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<sst xmlns="http://schemas.openxmlformats.org/spreadsheetml/2006/main" count="1112" uniqueCount="562">
  <si>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</si>
  <si>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</si>
  <si>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</si>
  <si>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</si>
  <si>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</si>
  <si>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</si>
  <si>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</si>
  <si>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</si>
  <si>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</si>
  <si>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</si>
  <si>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</si>
  <si>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</si>
  <si>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</si>
  <si>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</si>
  <si>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</si>
  <si>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</si>
  <si>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</si>
  <si>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</si>
  <si>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</si>
  <si>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</si>
  <si>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</si>
  <si>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</si>
  <si>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</si>
  <si>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</si>
  <si>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</si>
  <si>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</si>
  <si>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</si>
  <si>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</si>
  <si>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</si>
  <si>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</si>
  <si>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</si>
  <si>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</si>
  <si>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</si>
  <si>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</si>
  <si>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</si>
  <si>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</si>
  <si>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</si>
  <si>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</si>
  <si>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</si>
  <si>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</si>
  <si>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</si>
  <si>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</si>
  <si>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</si>
  <si>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</si>
  <si>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</si>
  <si>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</si>
  <si>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</si>
  <si>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</si>
  <si>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</si>
  <si>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</si>
  <si>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</si>
  <si>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</si>
  <si>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</si>
  <si>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</si>
  <si>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</si>
  <si>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</si>
  <si>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</si>
  <si>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</si>
  <si>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</si>
  <si>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</si>
  <si>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</si>
  <si>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</si>
  <si>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</si>
  <si>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</si>
  <si>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</si>
  <si>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</si>
  <si>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</si>
  <si>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</si>
  <si>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</si>
  <si>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</si>
  <si>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</si>
  <si>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</si>
  <si>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</si>
  <si>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</si>
  <si>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</si>
  <si>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</si>
  <si>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</si>
  <si>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</si>
  <si>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</si>
  <si>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</si>
  <si>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</si>
  <si>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</si>
  <si>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</si>
  <si>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</si>
  <si>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</si>
  <si>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</si>
  <si>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</si>
  <si>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</si>
  <si>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</si>
  <si>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</si>
  <si>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</si>
  <si>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</si>
  <si>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</si>
  <si>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</si>
  <si>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</si>
  <si>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</si>
  <si>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</si>
  <si>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</si>
  <si>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</si>
  <si>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</si>
  <si>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</si>
  <si>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</si>
  <si>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</si>
  <si>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</si>
  <si>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</si>
  <si>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</si>
  <si>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</si>
  <si>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</si>
  <si>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</si>
  <si>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</si>
  <si>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</si>
  <si>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</si>
  <si>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</si>
  <si>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</si>
  <si>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</si>
  <si>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</si>
  <si>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</si>
  <si>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</si>
  <si>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</si>
  <si>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</si>
  <si>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</si>
  <si>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</si>
  <si>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</si>
  <si>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</si>
  <si>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</si>
  <si>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</si>
  <si>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</si>
  <si>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</si>
  <si>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</si>
  <si>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</si>
  <si>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</si>
  <si>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</si>
  <si>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</si>
  <si>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</si>
  <si>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</si>
  <si>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</si>
  <si>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</si>
  <si>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</si>
  <si>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</si>
  <si>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</si>
  <si>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</si>
  <si>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</si>
  <si>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</si>
  <si>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</si>
  <si>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</si>
  <si>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</si>
  <si>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</si>
  <si>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</si>
  <si>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</si>
  <si>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</si>
  <si>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</si>
  <si>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</si>
  <si>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</si>
  <si>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</si>
  <si>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</si>
  <si>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</si>
  <si>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</si>
  <si>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</si>
  <si>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</si>
  <si>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</si>
  <si>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</si>
  <si>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</si>
  <si>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</si>
  <si>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</si>
  <si>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</si>
  <si>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</si>
  <si>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</si>
  <si>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</si>
  <si>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</si>
  <si>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</si>
  <si>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</si>
  <si>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</si>
  <si>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</si>
  <si>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</si>
  <si>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</si>
  <si>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</si>
  <si>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</si>
  <si>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</si>
  <si>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</si>
  <si>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</si>
  <si>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</si>
  <si>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</si>
  <si>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</si>
  <si>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</si>
  <si>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</si>
  <si>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</si>
  <si>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</si>
  <si>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</si>
  <si>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</si>
  <si>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</si>
  <si>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</si>
  <si>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</si>
  <si>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</si>
  <si>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</si>
  <si>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</si>
  <si>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</si>
  <si>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</si>
  <si>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</si>
  <si>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</si>
  <si>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</si>
  <si>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</si>
  <si>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</si>
  <si>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</si>
  <si>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</si>
  <si>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</si>
  <si>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</si>
  <si>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</si>
  <si>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</si>
  <si>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</si>
  <si>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</si>
  <si>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</si>
  <si>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</si>
  <si>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</si>
  <si>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</si>
  <si>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</si>
  <si>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</si>
  <si>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</si>
  <si>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</si>
  <si>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</si>
  <si>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</si>
  <si>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</si>
  <si>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</si>
  <si>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</si>
  <si>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</si>
  <si>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</si>
  <si>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</si>
  <si>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</si>
  <si>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</si>
  <si>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</si>
  <si>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</si>
  <si>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</si>
  <si>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</si>
  <si>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</si>
  <si>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</si>
  <si>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</si>
  <si>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</si>
  <si>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</si>
  <si>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</si>
  <si>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</si>
  <si>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</si>
  <si>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</si>
  <si>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</si>
  <si>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</si>
  <si>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</si>
  <si>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</si>
  <si>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</si>
  <si>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</si>
  <si>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</si>
  <si>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</si>
  <si>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</si>
  <si>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</si>
  <si>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</si>
  <si>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</si>
  <si>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</si>
  <si>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</si>
  <si>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</si>
  <si>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</si>
  <si>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</si>
  <si>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</si>
  <si>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</si>
  <si>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</si>
  <si>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</si>
  <si>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</si>
  <si>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</si>
  <si>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</si>
  <si>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</si>
  <si>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</si>
  <si>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</si>
  <si>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</si>
  <si>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</si>
  <si>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</si>
  <si>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</si>
  <si>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</si>
  <si>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</si>
  <si>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</si>
  <si>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</si>
  <si>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</si>
  <si>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</si>
  <si>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</si>
  <si>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</si>
  <si>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</si>
  <si>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</si>
  <si>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</si>
  <si>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</si>
  <si>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</si>
  <si>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</si>
  <si>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</si>
  <si>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</si>
  <si>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</si>
  <si>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</si>
  <si>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</si>
  <si>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</si>
  <si>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</si>
  <si>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</si>
  <si>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</si>
  <si>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</si>
  <si>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</si>
  <si>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</si>
  <si>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</si>
  <si>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</si>
  <si>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</si>
  <si>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</si>
  <si>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</si>
  <si>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</si>
  <si>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</si>
  <si>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</si>
  <si>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</si>
  <si>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</si>
  <si>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</si>
  <si>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</si>
  <si>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</si>
  <si>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</si>
  <si>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</si>
  <si>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</si>
  <si>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</si>
  <si>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</si>
  <si>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</si>
  <si>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</si>
  <si>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</si>
  <si>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</si>
  <si>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</si>
  <si>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</si>
  <si>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</si>
  <si>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</si>
  <si>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</si>
  <si>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</si>
  <si>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</si>
  <si>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</si>
  <si>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</si>
  <si>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</si>
  <si>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</si>
  <si>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</si>
  <si>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</si>
  <si>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</si>
  <si>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</si>
  <si>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</si>
  <si>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</si>
  <si>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</si>
  <si>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</si>
  <si>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</si>
  <si>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 xml:space="preserve">951 0310 9900000000 000 </t>
  </si>
  <si>
    <t xml:space="preserve">951 0310 9990000000 000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</si>
  <si>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</si>
  <si>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951 0310 9990071180 000 </t>
  </si>
  <si>
    <t>Социальное обеспечение и иные выплаты населению</t>
  </si>
  <si>
    <t xml:space="preserve">951 0310 9990071180 300 </t>
  </si>
  <si>
    <t>Социальные выплаты гражданам, кроме публичных нормативных социальных выплат</t>
  </si>
  <si>
    <t xml:space="preserve">951 0310 9990071180 320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</si>
  <si>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</si>
  <si>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</si>
  <si>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</si>
  <si>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</si>
  <si>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</si>
  <si>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</si>
  <si>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</si>
  <si>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</si>
  <si>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</si>
  <si>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</si>
  <si>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</si>
  <si>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</si>
  <si>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</si>
  <si>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</si>
  <si>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</si>
  <si>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</si>
  <si>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</si>
  <si>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</si>
  <si>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</si>
  <si>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</si>
  <si>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</si>
  <si>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</si>
  <si>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</si>
  <si>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</si>
  <si>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</si>
  <si>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</si>
  <si>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</si>
  <si>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</si>
  <si>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</si>
  <si>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</si>
  <si>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</si>
  <si>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</si>
  <si>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</si>
  <si>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</si>
  <si>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</si>
  <si>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</si>
  <si>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</si>
  <si>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</si>
  <si>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</si>
  <si>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</si>
  <si>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</si>
  <si>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</si>
  <si>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</si>
  <si>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</si>
  <si>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</si>
  <si>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</si>
  <si>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</si>
  <si>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</si>
  <si>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</si>
  <si>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</si>
  <si>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</si>
  <si>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</si>
  <si>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</si>
  <si>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</si>
  <si>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</si>
  <si>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</si>
  <si>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</si>
  <si>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</si>
  <si>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</si>
  <si>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</si>
  <si>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</si>
  <si>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</si>
  <si>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</si>
  <si>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</si>
  <si>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</si>
  <si>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</si>
  <si>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</si>
  <si>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</si>
  <si>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</si>
  <si>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</si>
  <si>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</si>
  <si>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</si>
  <si>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</si>
  <si>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</si>
  <si>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</si>
  <si>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</si>
  <si>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</si>
  <si>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</si>
  <si>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</si>
  <si>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</si>
  <si>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</si>
  <si>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</si>
  <si>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</si>
  <si>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</si>
  <si>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</si>
  <si>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</si>
  <si>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</si>
  <si>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</si>
  <si>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</si>
  <si>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</si>
  <si>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</si>
  <si>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</si>
  <si>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</si>
  <si>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</si>
  <si>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</si>
  <si>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</si>
  <si>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</si>
  <si>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</si>
  <si>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</si>
  <si>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</si>
  <si>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</si>
  <si>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</si>
  <si>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</si>
  <si>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</si>
  <si>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</si>
  <si>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</si>
  <si>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</si>
  <si>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</si>
  <si>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</si>
  <si>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</si>
  <si>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</si>
  <si>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</si>
  <si>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</si>
  <si>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</si>
  <si>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</si>
  <si>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</si>
  <si>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</si>
  <si>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</si>
  <si>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</si>
  <si>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</si>
  <si>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</si>
  <si>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</si>
  <si>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</si>
  <si>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</si>
  <si>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</si>
  <si>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</si>
  <si>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</si>
  <si>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</si>
  <si>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</si>
  <si>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</si>
  <si>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</si>
  <si>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</si>
  <si>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</si>
  <si>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</si>
  <si>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</si>
  <si>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</si>
  <si>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</si>
  <si>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</si>
  <si>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</si>
  <si>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</si>
  <si>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</si>
  <si>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</si>
  <si>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</si>
  <si>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</si>
  <si>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</si>
  <si>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</si>
  <si>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</si>
  <si>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</si>
  <si>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</si>
  <si>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</si>
  <si>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</si>
  <si>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</si>
  <si>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</si>
  <si>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</si>
  <si>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</si>
  <si>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</si>
  <si>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</si>
  <si>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</si>
  <si>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</si>
  <si>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</si>
  <si>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</si>
  <si>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</si>
  <si>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</si>
  <si>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</si>
  <si>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</si>
  <si>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</si>
  <si>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</si>
  <si>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</si>
  <si>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</si>
  <si>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</si>
  <si>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</si>
  <si>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</si>
  <si>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</si>
  <si>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</si>
  <si>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</si>
  <si>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</si>
  <si>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</si>
  <si>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</si>
  <si>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</si>
  <si>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</si>
  <si>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</si>
  <si>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</si>
  <si>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</si>
  <si>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</si>
  <si>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</si>
  <si>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</si>
  <si>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</si>
  <si>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</si>
  <si>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</si>
  <si>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</si>
  <si>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</si>
  <si>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</si>
  <si>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</si>
  <si>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</si>
  <si>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</si>
  <si>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</si>
  <si>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</si>
  <si>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</si>
  <si>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</si>
  <si>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</si>
  <si>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</si>
  <si>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</si>
  <si>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</si>
  <si>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</si>
  <si>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</si>
  <si>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</si>
  <si>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</si>
  <si>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</si>
  <si>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</si>
  <si>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</si>
  <si>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</si>
  <si>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10 января 2023  г.</t>
  </si>
  <si>
    <t>951 0310 9990071180 321</t>
  </si>
  <si>
    <t>Пособия, компенсации и иные социальные выплаты гражданам, кроме публичных нормативных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</si>
</sst>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24901500</v>
      </c>
      <c r="E19" s="28">
        <v>23552298.699999999</v>
      </c>
      <c r="F19" s="27">
        <f>IF(OR(D19="-",IF(E19="-",0,E19)&gt;=IF(D19="-",0,D19)),"-",IF(D19="-",0,D19)-IF(E19="-",0,E19))</f>
        <v>1349201.3000000007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4553200</v>
      </c>
      <c r="E21" s="37">
        <v>5096712.7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1326402.67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1326402.67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1275158.76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1277668.95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114.96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-2625.15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49764.25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49601.84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118.37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44.04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ht="56.25" x14ac:dyDescent="0.2">
      <c r="A35" s="34" t="s">
        <v>64</v>
      </c>
      <c r="B35" s="35" t="s">
        <v>32</v>
      </c>
      <c r="C35" s="36" t="s">
        <v>65</v>
      </c>
      <c r="D35" s="37" t="s">
        <v>45</v>
      </c>
      <c r="E35" s="37">
        <v>701.1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804907.3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526000</v>
      </c>
      <c r="E37" s="37">
        <v>804907.3</v>
      </c>
      <c r="F37" s="38" t="str">
        <f t="shared" si="0"/>
        <v>-</v>
      </c>
    </row>
    <row r="38" spans="1:6" x14ac:dyDescent="0.2">
      <c r="A38" s="34" t="s">
        <v>68</v>
      </c>
      <c r="B38" s="35" t="s">
        <v>32</v>
      </c>
      <c r="C38" s="36" t="s">
        <v>70</v>
      </c>
      <c r="D38" s="37">
        <v>526000</v>
      </c>
      <c r="E38" s="37">
        <v>804907.3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804897.42</v>
      </c>
      <c r="F39" s="38" t="str">
        <f t="shared" si="0"/>
        <v>-</v>
      </c>
    </row>
    <row r="40" spans="1:6" ht="22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9.8800000000000008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2523000</v>
      </c>
      <c r="E41" s="37">
        <v>2554009.7000000002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212000</v>
      </c>
      <c r="E42" s="37">
        <v>222751.76</v>
      </c>
      <c r="F42" s="38" t="str">
        <f t="shared" si="0"/>
        <v>-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212000</v>
      </c>
      <c r="E43" s="37">
        <v>222751.76</v>
      </c>
      <c r="F43" s="38" t="str">
        <f t="shared" si="0"/>
        <v>-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219958.3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2793.46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2311000</v>
      </c>
      <c r="E46" s="37">
        <v>2331257.94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681000</v>
      </c>
      <c r="E47" s="37">
        <v>723961.14</v>
      </c>
      <c r="F47" s="38" t="str">
        <f t="shared" si="0"/>
        <v>-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681000</v>
      </c>
      <c r="E48" s="37">
        <v>723961.14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1630000</v>
      </c>
      <c r="E49" s="37">
        <v>1607296.8</v>
      </c>
      <c r="F49" s="38">
        <f t="shared" si="0"/>
        <v>22703.199999999953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1630000</v>
      </c>
      <c r="E50" s="37">
        <v>1607296.8</v>
      </c>
      <c r="F50" s="38">
        <f t="shared" si="0"/>
        <v>22703.199999999953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9100</v>
      </c>
      <c r="F51" s="38" t="str">
        <f t="shared" si="0"/>
        <v>-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>
        <v>7800</v>
      </c>
      <c r="E52" s="37">
        <v>9100</v>
      </c>
      <c r="F52" s="38" t="str">
        <f t="shared" si="0"/>
        <v>-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7800</v>
      </c>
      <c r="E53" s="37">
        <v>9100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9100</v>
      </c>
      <c r="F54" s="38" t="str">
        <f t="shared" si="1"/>
        <v>-</v>
      </c>
    </row>
    <row r="55" spans="1:6" ht="22.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28893.03</v>
      </c>
      <c r="F55" s="38">
        <f t="shared" si="1"/>
        <v>14906.970000000001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28893.03</v>
      </c>
      <c r="F56" s="38">
        <f t="shared" si="1"/>
        <v>14906.970000000001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43800</v>
      </c>
      <c r="E57" s="37">
        <v>28893.03</v>
      </c>
      <c r="F57" s="38">
        <f t="shared" si="1"/>
        <v>14906.970000000001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43800</v>
      </c>
      <c r="E58" s="37">
        <v>28893.03</v>
      </c>
      <c r="F58" s="38">
        <f t="shared" si="1"/>
        <v>14906.970000000001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189600</v>
      </c>
      <c r="E59" s="37">
        <v>189600</v>
      </c>
      <c r="F59" s="38" t="str">
        <f t="shared" si="1"/>
        <v>-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189600</v>
      </c>
      <c r="E60" s="37">
        <v>189600</v>
      </c>
      <c r="F60" s="38" t="str">
        <f t="shared" si="1"/>
        <v>-</v>
      </c>
    </row>
    <row r="61" spans="1:6" ht="45" x14ac:dyDescent="0.2">
      <c r="A61" s="34" t="s">
        <v>114</v>
      </c>
      <c r="B61" s="35" t="s">
        <v>32</v>
      </c>
      <c r="C61" s="36" t="s">
        <v>115</v>
      </c>
      <c r="D61" s="37">
        <v>189600</v>
      </c>
      <c r="E61" s="37">
        <v>189600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14000</v>
      </c>
      <c r="E62" s="37">
        <v>28800</v>
      </c>
      <c r="F62" s="38" t="str">
        <f t="shared" si="1"/>
        <v>-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14000</v>
      </c>
      <c r="E63" s="37">
        <v>28800</v>
      </c>
      <c r="F63" s="38" t="str">
        <f t="shared" si="1"/>
        <v>-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>
        <v>14000</v>
      </c>
      <c r="E64" s="37">
        <v>28800</v>
      </c>
      <c r="F64" s="38" t="str">
        <f t="shared" si="1"/>
        <v>-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155000</v>
      </c>
      <c r="E65" s="37">
        <v>155000</v>
      </c>
      <c r="F65" s="38" t="str">
        <f t="shared" si="1"/>
        <v>-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155000</v>
      </c>
      <c r="E66" s="37">
        <v>155000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155000</v>
      </c>
      <c r="E67" s="37">
        <v>155000</v>
      </c>
      <c r="F67" s="38" t="str">
        <f t="shared" si="1"/>
        <v>-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20348300</v>
      </c>
      <c r="E68" s="37">
        <v>18455586</v>
      </c>
      <c r="F68" s="38">
        <f t="shared" si="1"/>
        <v>1892714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20348300</v>
      </c>
      <c r="E69" s="37">
        <v>18455586</v>
      </c>
      <c r="F69" s="38">
        <f t="shared" si="1"/>
        <v>1892714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11607200</v>
      </c>
      <c r="E70" s="37">
        <v>11607200</v>
      </c>
      <c r="F70" s="38" t="str">
        <f t="shared" si="1"/>
        <v>-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>
        <v>11371800</v>
      </c>
      <c r="E71" s="37">
        <v>11371800</v>
      </c>
      <c r="F71" s="38" t="str">
        <f t="shared" si="1"/>
        <v>-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11371800</v>
      </c>
      <c r="E72" s="37">
        <v>11371800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235400</v>
      </c>
      <c r="E73" s="37">
        <v>235400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235400</v>
      </c>
      <c r="E74" s="37">
        <v>235400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255600</v>
      </c>
      <c r="E75" s="37">
        <v>255600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 t="str">
        <f t="shared" si="1"/>
        <v>-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255400</v>
      </c>
      <c r="E78" s="37">
        <v>255400</v>
      </c>
      <c r="F78" s="38" t="str">
        <f t="shared" si="1"/>
        <v>-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255400</v>
      </c>
      <c r="E79" s="37">
        <v>255400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8485500</v>
      </c>
      <c r="E80" s="37">
        <v>6592786</v>
      </c>
      <c r="F80" s="38">
        <f t="shared" si="1"/>
        <v>1892714</v>
      </c>
    </row>
    <row r="81" spans="1:6" ht="45" x14ac:dyDescent="0.2">
      <c r="A81" s="34" t="s">
        <v>154</v>
      </c>
      <c r="B81" s="35" t="s">
        <v>32</v>
      </c>
      <c r="C81" s="36" t="s">
        <v>155</v>
      </c>
      <c r="D81" s="37">
        <v>11700</v>
      </c>
      <c r="E81" s="37">
        <v>11700</v>
      </c>
      <c r="F81" s="38" t="str">
        <f t="shared" si="1"/>
        <v>-</v>
      </c>
    </row>
    <row r="82" spans="1:6" ht="56.25" x14ac:dyDescent="0.2">
      <c r="A82" s="34" t="s">
        <v>156</v>
      </c>
      <c r="B82" s="35" t="s">
        <v>32</v>
      </c>
      <c r="C82" s="36" t="s">
        <v>157</v>
      </c>
      <c r="D82" s="37">
        <v>11700</v>
      </c>
      <c r="E82" s="37">
        <v>11700</v>
      </c>
      <c r="F82" s="38" t="str">
        <f t="shared" si="1"/>
        <v>-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8473800</v>
      </c>
      <c r="E83" s="37">
        <v>6581086</v>
      </c>
      <c r="F83" s="38">
        <f t="shared" si="1"/>
        <v>1892714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8473800</v>
      </c>
      <c r="E84" s="37">
        <v>6581086</v>
      </c>
      <c r="F84" s="38">
        <f t="shared" si="1"/>
        <v>1892714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tabSelected="1" workbookViewId="0">
      <selection activeCell="C140" sqref="C139:C14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162</v>
      </c>
      <c r="B2" s="108"/>
      <c r="C2" s="108"/>
      <c r="D2" s="108"/>
      <c r="E2" s="1"/>
      <c r="F2" s="13" t="s">
        <v>163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164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165</v>
      </c>
      <c r="B13" s="52" t="s">
        <v>166</v>
      </c>
      <c r="C13" s="53" t="s">
        <v>167</v>
      </c>
      <c r="D13" s="54">
        <v>27318400</v>
      </c>
      <c r="E13" s="55">
        <v>21802154.989999998</v>
      </c>
      <c r="F13" s="56">
        <f>IF(OR(D13="-",IF(E13="-",0,E13)&gt;=IF(D13="-",0,D13)),"-",IF(D13="-",0,D13)-IF(E13="-",0,E13))</f>
        <v>5516245.0100000016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168</v>
      </c>
      <c r="B15" s="63" t="s">
        <v>166</v>
      </c>
      <c r="C15" s="26" t="s">
        <v>169</v>
      </c>
      <c r="D15" s="27">
        <v>27318400</v>
      </c>
      <c r="E15" s="64">
        <v>21802154.989999998</v>
      </c>
      <c r="F15" s="65">
        <f t="shared" ref="F15:F78" si="0">IF(OR(D15="-",IF(E15="-",0,E15)&gt;=IF(D15="-",0,D15)),"-",IF(D15="-",0,D15)-IF(E15="-",0,E15))</f>
        <v>5516245.0100000016</v>
      </c>
    </row>
    <row r="16" spans="1:6" x14ac:dyDescent="0.2">
      <c r="A16" s="51" t="s">
        <v>170</v>
      </c>
      <c r="B16" s="52" t="s">
        <v>166</v>
      </c>
      <c r="C16" s="53" t="s">
        <v>171</v>
      </c>
      <c r="D16" s="54">
        <v>7585700</v>
      </c>
      <c r="E16" s="55">
        <v>7043617.6299999999</v>
      </c>
      <c r="F16" s="56">
        <f t="shared" si="0"/>
        <v>542082.37000000011</v>
      </c>
    </row>
    <row r="17" spans="1:6" ht="45" x14ac:dyDescent="0.2">
      <c r="A17" s="51" t="s">
        <v>172</v>
      </c>
      <c r="B17" s="52" t="s">
        <v>166</v>
      </c>
      <c r="C17" s="53" t="s">
        <v>173</v>
      </c>
      <c r="D17" s="54">
        <v>7133400</v>
      </c>
      <c r="E17" s="55">
        <v>6896416.6299999999</v>
      </c>
      <c r="F17" s="56">
        <f t="shared" si="0"/>
        <v>236983.37000000011</v>
      </c>
    </row>
    <row r="18" spans="1:6" ht="22.5" x14ac:dyDescent="0.2">
      <c r="A18" s="24" t="s">
        <v>174</v>
      </c>
      <c r="B18" s="63" t="s">
        <v>166</v>
      </c>
      <c r="C18" s="26" t="s">
        <v>175</v>
      </c>
      <c r="D18" s="27">
        <v>7113200</v>
      </c>
      <c r="E18" s="64">
        <v>6895226.6299999999</v>
      </c>
      <c r="F18" s="65">
        <f t="shared" si="0"/>
        <v>217973.37000000011</v>
      </c>
    </row>
    <row r="19" spans="1:6" x14ac:dyDescent="0.2">
      <c r="A19" s="24" t="s">
        <v>14</v>
      </c>
      <c r="B19" s="63" t="s">
        <v>166</v>
      </c>
      <c r="C19" s="26" t="s">
        <v>176</v>
      </c>
      <c r="D19" s="27">
        <v>7113200</v>
      </c>
      <c r="E19" s="64">
        <v>6895226.6299999999</v>
      </c>
      <c r="F19" s="65">
        <f t="shared" si="0"/>
        <v>217973.37000000011</v>
      </c>
    </row>
    <row r="20" spans="1:6" ht="45" x14ac:dyDescent="0.2">
      <c r="A20" s="24" t="s">
        <v>177</v>
      </c>
      <c r="B20" s="63" t="s">
        <v>166</v>
      </c>
      <c r="C20" s="26" t="s">
        <v>178</v>
      </c>
      <c r="D20" s="27">
        <v>6173200</v>
      </c>
      <c r="E20" s="64">
        <v>6113091.2999999998</v>
      </c>
      <c r="F20" s="65">
        <f t="shared" si="0"/>
        <v>60108.700000000186</v>
      </c>
    </row>
    <row r="21" spans="1:6" ht="56.25" x14ac:dyDescent="0.2">
      <c r="A21" s="24" t="s">
        <v>179</v>
      </c>
      <c r="B21" s="63" t="s">
        <v>166</v>
      </c>
      <c r="C21" s="26" t="s">
        <v>180</v>
      </c>
      <c r="D21" s="27">
        <v>6173200</v>
      </c>
      <c r="E21" s="64">
        <v>6113091.2999999998</v>
      </c>
      <c r="F21" s="65">
        <f t="shared" si="0"/>
        <v>60108.700000000186</v>
      </c>
    </row>
    <row r="22" spans="1:6" ht="22.5" x14ac:dyDescent="0.2">
      <c r="A22" s="24" t="s">
        <v>181</v>
      </c>
      <c r="B22" s="63" t="s">
        <v>166</v>
      </c>
      <c r="C22" s="26" t="s">
        <v>182</v>
      </c>
      <c r="D22" s="27">
        <v>6173200</v>
      </c>
      <c r="E22" s="64">
        <v>6113091.2999999998</v>
      </c>
      <c r="F22" s="65">
        <f t="shared" si="0"/>
        <v>60108.700000000186</v>
      </c>
    </row>
    <row r="23" spans="1:6" ht="22.5" x14ac:dyDescent="0.2">
      <c r="A23" s="24" t="s">
        <v>183</v>
      </c>
      <c r="B23" s="63" t="s">
        <v>166</v>
      </c>
      <c r="C23" s="26" t="s">
        <v>184</v>
      </c>
      <c r="D23" s="27">
        <v>4489100</v>
      </c>
      <c r="E23" s="64">
        <v>4471174.6900000004</v>
      </c>
      <c r="F23" s="65">
        <f t="shared" si="0"/>
        <v>17925.30999999959</v>
      </c>
    </row>
    <row r="24" spans="1:6" ht="33.75" x14ac:dyDescent="0.2">
      <c r="A24" s="24" t="s">
        <v>185</v>
      </c>
      <c r="B24" s="63" t="s">
        <v>166</v>
      </c>
      <c r="C24" s="26" t="s">
        <v>186</v>
      </c>
      <c r="D24" s="27">
        <v>322300</v>
      </c>
      <c r="E24" s="64">
        <v>308431.2</v>
      </c>
      <c r="F24" s="65">
        <f t="shared" si="0"/>
        <v>13868.799999999988</v>
      </c>
    </row>
    <row r="25" spans="1:6" ht="33.75" x14ac:dyDescent="0.2">
      <c r="A25" s="24" t="s">
        <v>187</v>
      </c>
      <c r="B25" s="63" t="s">
        <v>166</v>
      </c>
      <c r="C25" s="26" t="s">
        <v>188</v>
      </c>
      <c r="D25" s="27">
        <v>1361800</v>
      </c>
      <c r="E25" s="64">
        <v>1333485.4099999999</v>
      </c>
      <c r="F25" s="65">
        <f t="shared" si="0"/>
        <v>28314.590000000084</v>
      </c>
    </row>
    <row r="26" spans="1:6" ht="45" x14ac:dyDescent="0.2">
      <c r="A26" s="24" t="s">
        <v>189</v>
      </c>
      <c r="B26" s="63" t="s">
        <v>166</v>
      </c>
      <c r="C26" s="26" t="s">
        <v>190</v>
      </c>
      <c r="D26" s="27">
        <v>900000</v>
      </c>
      <c r="E26" s="64">
        <v>761332.64</v>
      </c>
      <c r="F26" s="65">
        <f t="shared" si="0"/>
        <v>138667.35999999999</v>
      </c>
    </row>
    <row r="27" spans="1:6" ht="22.5" x14ac:dyDescent="0.2">
      <c r="A27" s="24" t="s">
        <v>191</v>
      </c>
      <c r="B27" s="63" t="s">
        <v>166</v>
      </c>
      <c r="C27" s="26" t="s">
        <v>192</v>
      </c>
      <c r="D27" s="27">
        <v>900000</v>
      </c>
      <c r="E27" s="64">
        <v>761332.64</v>
      </c>
      <c r="F27" s="65">
        <f t="shared" si="0"/>
        <v>138667.35999999999</v>
      </c>
    </row>
    <row r="28" spans="1:6" ht="22.5" x14ac:dyDescent="0.2">
      <c r="A28" s="24" t="s">
        <v>193</v>
      </c>
      <c r="B28" s="63" t="s">
        <v>166</v>
      </c>
      <c r="C28" s="26" t="s">
        <v>194</v>
      </c>
      <c r="D28" s="27">
        <v>900000</v>
      </c>
      <c r="E28" s="64">
        <v>761332.64</v>
      </c>
      <c r="F28" s="65">
        <f t="shared" si="0"/>
        <v>138667.35999999999</v>
      </c>
    </row>
    <row r="29" spans="1:6" ht="22.5" x14ac:dyDescent="0.2">
      <c r="A29" s="24" t="s">
        <v>195</v>
      </c>
      <c r="B29" s="63" t="s">
        <v>166</v>
      </c>
      <c r="C29" s="26" t="s">
        <v>196</v>
      </c>
      <c r="D29" s="27">
        <v>820000</v>
      </c>
      <c r="E29" s="64">
        <v>703823.96</v>
      </c>
      <c r="F29" s="65">
        <f t="shared" si="0"/>
        <v>116176.04000000004</v>
      </c>
    </row>
    <row r="30" spans="1:6" x14ac:dyDescent="0.2">
      <c r="A30" s="24" t="s">
        <v>197</v>
      </c>
      <c r="B30" s="63" t="s">
        <v>166</v>
      </c>
      <c r="C30" s="26" t="s">
        <v>198</v>
      </c>
      <c r="D30" s="27">
        <v>80000</v>
      </c>
      <c r="E30" s="64">
        <v>57508.68</v>
      </c>
      <c r="F30" s="65">
        <f t="shared" si="0"/>
        <v>22491.32</v>
      </c>
    </row>
    <row r="31" spans="1:6" ht="33.75" x14ac:dyDescent="0.2">
      <c r="A31" s="24" t="s">
        <v>199</v>
      </c>
      <c r="B31" s="63" t="s">
        <v>166</v>
      </c>
      <c r="C31" s="26" t="s">
        <v>200</v>
      </c>
      <c r="D31" s="27">
        <v>40000</v>
      </c>
      <c r="E31" s="64">
        <v>20802.689999999999</v>
      </c>
      <c r="F31" s="65">
        <f t="shared" si="0"/>
        <v>19197.310000000001</v>
      </c>
    </row>
    <row r="32" spans="1:6" x14ac:dyDescent="0.2">
      <c r="A32" s="24" t="s">
        <v>201</v>
      </c>
      <c r="B32" s="63" t="s">
        <v>166</v>
      </c>
      <c r="C32" s="26" t="s">
        <v>202</v>
      </c>
      <c r="D32" s="27">
        <v>40000</v>
      </c>
      <c r="E32" s="64">
        <v>20802.689999999999</v>
      </c>
      <c r="F32" s="65">
        <f t="shared" si="0"/>
        <v>19197.310000000001</v>
      </c>
    </row>
    <row r="33" spans="1:6" x14ac:dyDescent="0.2">
      <c r="A33" s="24" t="s">
        <v>203</v>
      </c>
      <c r="B33" s="63" t="s">
        <v>166</v>
      </c>
      <c r="C33" s="26" t="s">
        <v>204</v>
      </c>
      <c r="D33" s="27">
        <v>40000</v>
      </c>
      <c r="E33" s="64">
        <v>20802.689999999999</v>
      </c>
      <c r="F33" s="65">
        <f t="shared" si="0"/>
        <v>19197.310000000001</v>
      </c>
    </row>
    <row r="34" spans="1:6" ht="22.5" x14ac:dyDescent="0.2">
      <c r="A34" s="24" t="s">
        <v>205</v>
      </c>
      <c r="B34" s="63" t="s">
        <v>166</v>
      </c>
      <c r="C34" s="26" t="s">
        <v>206</v>
      </c>
      <c r="D34" s="27">
        <v>9900</v>
      </c>
      <c r="E34" s="64">
        <v>2063</v>
      </c>
      <c r="F34" s="65">
        <f t="shared" si="0"/>
        <v>7837</v>
      </c>
    </row>
    <row r="35" spans="1:6" x14ac:dyDescent="0.2">
      <c r="A35" s="24" t="s">
        <v>207</v>
      </c>
      <c r="B35" s="63" t="s">
        <v>166</v>
      </c>
      <c r="C35" s="26" t="s">
        <v>208</v>
      </c>
      <c r="D35" s="27">
        <v>30000</v>
      </c>
      <c r="E35" s="64">
        <v>18737.5</v>
      </c>
      <c r="F35" s="65">
        <f t="shared" si="0"/>
        <v>11262.5</v>
      </c>
    </row>
    <row r="36" spans="1:6" x14ac:dyDescent="0.2">
      <c r="A36" s="24" t="s">
        <v>209</v>
      </c>
      <c r="B36" s="63" t="s">
        <v>166</v>
      </c>
      <c r="C36" s="26" t="s">
        <v>210</v>
      </c>
      <c r="D36" s="27">
        <v>100</v>
      </c>
      <c r="E36" s="64">
        <v>2.19</v>
      </c>
      <c r="F36" s="65">
        <f t="shared" si="0"/>
        <v>97.81</v>
      </c>
    </row>
    <row r="37" spans="1:6" ht="22.5" x14ac:dyDescent="0.2">
      <c r="A37" s="24" t="s">
        <v>211</v>
      </c>
      <c r="B37" s="63" t="s">
        <v>166</v>
      </c>
      <c r="C37" s="26" t="s">
        <v>212</v>
      </c>
      <c r="D37" s="27">
        <v>20200</v>
      </c>
      <c r="E37" s="64">
        <v>1190</v>
      </c>
      <c r="F37" s="65">
        <f t="shared" si="0"/>
        <v>19010</v>
      </c>
    </row>
    <row r="38" spans="1:6" x14ac:dyDescent="0.2">
      <c r="A38" s="24" t="s">
        <v>213</v>
      </c>
      <c r="B38" s="63" t="s">
        <v>166</v>
      </c>
      <c r="C38" s="26" t="s">
        <v>214</v>
      </c>
      <c r="D38" s="27">
        <v>20200</v>
      </c>
      <c r="E38" s="64">
        <v>1190</v>
      </c>
      <c r="F38" s="65">
        <f t="shared" si="0"/>
        <v>19010</v>
      </c>
    </row>
    <row r="39" spans="1:6" ht="45" x14ac:dyDescent="0.2">
      <c r="A39" s="24" t="s">
        <v>215</v>
      </c>
      <c r="B39" s="63" t="s">
        <v>166</v>
      </c>
      <c r="C39" s="26" t="s">
        <v>216</v>
      </c>
      <c r="D39" s="27">
        <v>20000</v>
      </c>
      <c r="E39" s="64">
        <v>990</v>
      </c>
      <c r="F39" s="65">
        <f t="shared" si="0"/>
        <v>19010</v>
      </c>
    </row>
    <row r="40" spans="1:6" ht="22.5" x14ac:dyDescent="0.2">
      <c r="A40" s="24" t="s">
        <v>191</v>
      </c>
      <c r="B40" s="63" t="s">
        <v>166</v>
      </c>
      <c r="C40" s="26" t="s">
        <v>217</v>
      </c>
      <c r="D40" s="27">
        <v>20000</v>
      </c>
      <c r="E40" s="64">
        <v>990</v>
      </c>
      <c r="F40" s="65">
        <f t="shared" si="0"/>
        <v>19010</v>
      </c>
    </row>
    <row r="41" spans="1:6" ht="22.5" x14ac:dyDescent="0.2">
      <c r="A41" s="24" t="s">
        <v>193</v>
      </c>
      <c r="B41" s="63" t="s">
        <v>166</v>
      </c>
      <c r="C41" s="26" t="s">
        <v>218</v>
      </c>
      <c r="D41" s="27">
        <v>20000</v>
      </c>
      <c r="E41" s="64">
        <v>990</v>
      </c>
      <c r="F41" s="65">
        <f t="shared" si="0"/>
        <v>19010</v>
      </c>
    </row>
    <row r="42" spans="1:6" ht="22.5" x14ac:dyDescent="0.2">
      <c r="A42" s="24" t="s">
        <v>195</v>
      </c>
      <c r="B42" s="63" t="s">
        <v>166</v>
      </c>
      <c r="C42" s="26" t="s">
        <v>219</v>
      </c>
      <c r="D42" s="27">
        <v>20000</v>
      </c>
      <c r="E42" s="64">
        <v>990</v>
      </c>
      <c r="F42" s="65">
        <f t="shared" si="0"/>
        <v>19010</v>
      </c>
    </row>
    <row r="43" spans="1:6" ht="90" x14ac:dyDescent="0.2">
      <c r="A43" s="66" t="s">
        <v>220</v>
      </c>
      <c r="B43" s="63" t="s">
        <v>166</v>
      </c>
      <c r="C43" s="26" t="s">
        <v>221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191</v>
      </c>
      <c r="B44" s="63" t="s">
        <v>166</v>
      </c>
      <c r="C44" s="26" t="s">
        <v>222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193</v>
      </c>
      <c r="B45" s="63" t="s">
        <v>166</v>
      </c>
      <c r="C45" s="26" t="s">
        <v>223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195</v>
      </c>
      <c r="B46" s="63" t="s">
        <v>166</v>
      </c>
      <c r="C46" s="26" t="s">
        <v>224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225</v>
      </c>
      <c r="B47" s="52" t="s">
        <v>166</v>
      </c>
      <c r="C47" s="53" t="s">
        <v>226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211</v>
      </c>
      <c r="B48" s="63" t="s">
        <v>166</v>
      </c>
      <c r="C48" s="26" t="s">
        <v>227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213</v>
      </c>
      <c r="B49" s="63" t="s">
        <v>166</v>
      </c>
      <c r="C49" s="26" t="s">
        <v>228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229</v>
      </c>
      <c r="B50" s="63" t="s">
        <v>166</v>
      </c>
      <c r="C50" s="26" t="s">
        <v>230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201</v>
      </c>
      <c r="B51" s="63" t="s">
        <v>166</v>
      </c>
      <c r="C51" s="26" t="s">
        <v>231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232</v>
      </c>
      <c r="B52" s="63" t="s">
        <v>166</v>
      </c>
      <c r="C52" s="26" t="s">
        <v>233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234</v>
      </c>
      <c r="B53" s="52" t="s">
        <v>166</v>
      </c>
      <c r="C53" s="53" t="s">
        <v>235</v>
      </c>
      <c r="D53" s="54">
        <v>326000</v>
      </c>
      <c r="E53" s="55">
        <v>147201</v>
      </c>
      <c r="F53" s="56">
        <f t="shared" si="0"/>
        <v>178799</v>
      </c>
    </row>
    <row r="54" spans="1:6" ht="33.75" x14ac:dyDescent="0.2">
      <c r="A54" s="24" t="s">
        <v>236</v>
      </c>
      <c r="B54" s="63" t="s">
        <v>166</v>
      </c>
      <c r="C54" s="26" t="s">
        <v>237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238</v>
      </c>
      <c r="B55" s="63" t="s">
        <v>166</v>
      </c>
      <c r="C55" s="26" t="s">
        <v>239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240</v>
      </c>
      <c r="B56" s="63" t="s">
        <v>166</v>
      </c>
      <c r="C56" s="26" t="s">
        <v>241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191</v>
      </c>
      <c r="B57" s="63" t="s">
        <v>166</v>
      </c>
      <c r="C57" s="26" t="s">
        <v>242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193</v>
      </c>
      <c r="B58" s="63" t="s">
        <v>166</v>
      </c>
      <c r="C58" s="26" t="s">
        <v>243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195</v>
      </c>
      <c r="B59" s="63" t="s">
        <v>166</v>
      </c>
      <c r="C59" s="26" t="s">
        <v>244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245</v>
      </c>
      <c r="B60" s="63" t="s">
        <v>166</v>
      </c>
      <c r="C60" s="26" t="s">
        <v>246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247</v>
      </c>
      <c r="B61" s="63" t="s">
        <v>166</v>
      </c>
      <c r="C61" s="26" t="s">
        <v>248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191</v>
      </c>
      <c r="B62" s="63" t="s">
        <v>166</v>
      </c>
      <c r="C62" s="26" t="s">
        <v>249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193</v>
      </c>
      <c r="B63" s="63" t="s">
        <v>166</v>
      </c>
      <c r="C63" s="26" t="s">
        <v>250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195</v>
      </c>
      <c r="B64" s="63" t="s">
        <v>166</v>
      </c>
      <c r="C64" s="26" t="s">
        <v>251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252</v>
      </c>
      <c r="B65" s="63" t="s">
        <v>166</v>
      </c>
      <c r="C65" s="26" t="s">
        <v>253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254</v>
      </c>
      <c r="B66" s="63" t="s">
        <v>166</v>
      </c>
      <c r="C66" s="26" t="s">
        <v>255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191</v>
      </c>
      <c r="B67" s="63" t="s">
        <v>166</v>
      </c>
      <c r="C67" s="26" t="s">
        <v>256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193</v>
      </c>
      <c r="B68" s="63" t="s">
        <v>166</v>
      </c>
      <c r="C68" s="26" t="s">
        <v>257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195</v>
      </c>
      <c r="B69" s="63" t="s">
        <v>166</v>
      </c>
      <c r="C69" s="26" t="s">
        <v>258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259</v>
      </c>
      <c r="B70" s="63" t="s">
        <v>166</v>
      </c>
      <c r="C70" s="26" t="s">
        <v>260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261</v>
      </c>
      <c r="B71" s="63" t="s">
        <v>166</v>
      </c>
      <c r="C71" s="26" t="s">
        <v>262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263</v>
      </c>
      <c r="B72" s="63" t="s">
        <v>166</v>
      </c>
      <c r="C72" s="26" t="s">
        <v>264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191</v>
      </c>
      <c r="B73" s="63" t="s">
        <v>166</v>
      </c>
      <c r="C73" s="26" t="s">
        <v>265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193</v>
      </c>
      <c r="B74" s="63" t="s">
        <v>166</v>
      </c>
      <c r="C74" s="26" t="s">
        <v>266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195</v>
      </c>
      <c r="B75" s="63" t="s">
        <v>166</v>
      </c>
      <c r="C75" s="26" t="s">
        <v>267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211</v>
      </c>
      <c r="B76" s="63" t="s">
        <v>166</v>
      </c>
      <c r="C76" s="26" t="s">
        <v>268</v>
      </c>
      <c r="D76" s="27">
        <v>322000</v>
      </c>
      <c r="E76" s="64">
        <v>147201</v>
      </c>
      <c r="F76" s="65">
        <f t="shared" si="0"/>
        <v>174799</v>
      </c>
    </row>
    <row r="77" spans="1:6" x14ac:dyDescent="0.2">
      <c r="A77" s="24" t="s">
        <v>213</v>
      </c>
      <c r="B77" s="63" t="s">
        <v>166</v>
      </c>
      <c r="C77" s="26" t="s">
        <v>269</v>
      </c>
      <c r="D77" s="27">
        <v>322000</v>
      </c>
      <c r="E77" s="64">
        <v>147201</v>
      </c>
      <c r="F77" s="65">
        <f t="shared" si="0"/>
        <v>174799</v>
      </c>
    </row>
    <row r="78" spans="1:6" ht="56.25" x14ac:dyDescent="0.2">
      <c r="A78" s="24" t="s">
        <v>270</v>
      </c>
      <c r="B78" s="63" t="s">
        <v>166</v>
      </c>
      <c r="C78" s="26" t="s">
        <v>271</v>
      </c>
      <c r="D78" s="27">
        <v>40000</v>
      </c>
      <c r="E78" s="64">
        <v>6601</v>
      </c>
      <c r="F78" s="65">
        <f t="shared" si="0"/>
        <v>33399</v>
      </c>
    </row>
    <row r="79" spans="1:6" ht="22.5" x14ac:dyDescent="0.2">
      <c r="A79" s="24" t="s">
        <v>191</v>
      </c>
      <c r="B79" s="63" t="s">
        <v>166</v>
      </c>
      <c r="C79" s="26" t="s">
        <v>272</v>
      </c>
      <c r="D79" s="27">
        <v>40000</v>
      </c>
      <c r="E79" s="64">
        <v>6601</v>
      </c>
      <c r="F79" s="65">
        <f t="shared" ref="F79:F142" si="1">IF(OR(D79="-",IF(E79="-",0,E79)&gt;=IF(D79="-",0,D79)),"-",IF(D79="-",0,D79)-IF(E79="-",0,E79))</f>
        <v>33399</v>
      </c>
    </row>
    <row r="80" spans="1:6" ht="22.5" x14ac:dyDescent="0.2">
      <c r="A80" s="24" t="s">
        <v>193</v>
      </c>
      <c r="B80" s="63" t="s">
        <v>166</v>
      </c>
      <c r="C80" s="26" t="s">
        <v>273</v>
      </c>
      <c r="D80" s="27">
        <v>40000</v>
      </c>
      <c r="E80" s="64">
        <v>6601</v>
      </c>
      <c r="F80" s="65">
        <f t="shared" si="1"/>
        <v>33399</v>
      </c>
    </row>
    <row r="81" spans="1:6" ht="22.5" x14ac:dyDescent="0.2">
      <c r="A81" s="24" t="s">
        <v>195</v>
      </c>
      <c r="B81" s="63" t="s">
        <v>166</v>
      </c>
      <c r="C81" s="26" t="s">
        <v>274</v>
      </c>
      <c r="D81" s="27">
        <v>40000</v>
      </c>
      <c r="E81" s="64">
        <v>6601</v>
      </c>
      <c r="F81" s="65">
        <f t="shared" si="1"/>
        <v>33399</v>
      </c>
    </row>
    <row r="82" spans="1:6" ht="56.25" x14ac:dyDescent="0.2">
      <c r="A82" s="24" t="s">
        <v>275</v>
      </c>
      <c r="B82" s="63" t="s">
        <v>166</v>
      </c>
      <c r="C82" s="26" t="s">
        <v>276</v>
      </c>
      <c r="D82" s="27">
        <v>200000</v>
      </c>
      <c r="E82" s="64">
        <v>83600</v>
      </c>
      <c r="F82" s="65">
        <f t="shared" si="1"/>
        <v>116400</v>
      </c>
    </row>
    <row r="83" spans="1:6" ht="22.5" x14ac:dyDescent="0.2">
      <c r="A83" s="24" t="s">
        <v>191</v>
      </c>
      <c r="B83" s="63" t="s">
        <v>166</v>
      </c>
      <c r="C83" s="26" t="s">
        <v>277</v>
      </c>
      <c r="D83" s="27">
        <v>200000</v>
      </c>
      <c r="E83" s="64">
        <v>83600</v>
      </c>
      <c r="F83" s="65">
        <f t="shared" si="1"/>
        <v>116400</v>
      </c>
    </row>
    <row r="84" spans="1:6" ht="22.5" x14ac:dyDescent="0.2">
      <c r="A84" s="24" t="s">
        <v>193</v>
      </c>
      <c r="B84" s="63" t="s">
        <v>166</v>
      </c>
      <c r="C84" s="26" t="s">
        <v>278</v>
      </c>
      <c r="D84" s="27">
        <v>200000</v>
      </c>
      <c r="E84" s="64">
        <v>83600</v>
      </c>
      <c r="F84" s="65">
        <f t="shared" si="1"/>
        <v>116400</v>
      </c>
    </row>
    <row r="85" spans="1:6" ht="22.5" x14ac:dyDescent="0.2">
      <c r="A85" s="24" t="s">
        <v>195</v>
      </c>
      <c r="B85" s="63" t="s">
        <v>166</v>
      </c>
      <c r="C85" s="26" t="s">
        <v>279</v>
      </c>
      <c r="D85" s="27">
        <v>200000</v>
      </c>
      <c r="E85" s="64">
        <v>83600</v>
      </c>
      <c r="F85" s="65">
        <f t="shared" si="1"/>
        <v>116400</v>
      </c>
    </row>
    <row r="86" spans="1:6" ht="33.75" x14ac:dyDescent="0.2">
      <c r="A86" s="24" t="s">
        <v>280</v>
      </c>
      <c r="B86" s="63" t="s">
        <v>166</v>
      </c>
      <c r="C86" s="26" t="s">
        <v>281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191</v>
      </c>
      <c r="B87" s="63" t="s">
        <v>166</v>
      </c>
      <c r="C87" s="26" t="s">
        <v>282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193</v>
      </c>
      <c r="B88" s="63" t="s">
        <v>166</v>
      </c>
      <c r="C88" s="26" t="s">
        <v>283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195</v>
      </c>
      <c r="B89" s="63" t="s">
        <v>166</v>
      </c>
      <c r="C89" s="26" t="s">
        <v>284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285</v>
      </c>
      <c r="B90" s="63" t="s">
        <v>166</v>
      </c>
      <c r="C90" s="26" t="s">
        <v>286</v>
      </c>
      <c r="D90" s="27">
        <v>2000</v>
      </c>
      <c r="E90" s="64">
        <v>2000</v>
      </c>
      <c r="F90" s="65" t="str">
        <f t="shared" si="1"/>
        <v>-</v>
      </c>
    </row>
    <row r="91" spans="1:6" x14ac:dyDescent="0.2">
      <c r="A91" s="24" t="s">
        <v>287</v>
      </c>
      <c r="B91" s="63" t="s">
        <v>166</v>
      </c>
      <c r="C91" s="26" t="s">
        <v>288</v>
      </c>
      <c r="D91" s="27">
        <v>2000</v>
      </c>
      <c r="E91" s="64">
        <v>2000</v>
      </c>
      <c r="F91" s="65" t="str">
        <f t="shared" si="1"/>
        <v>-</v>
      </c>
    </row>
    <row r="92" spans="1:6" x14ac:dyDescent="0.2">
      <c r="A92" s="24" t="s">
        <v>152</v>
      </c>
      <c r="B92" s="63" t="s">
        <v>166</v>
      </c>
      <c r="C92" s="26" t="s">
        <v>289</v>
      </c>
      <c r="D92" s="27">
        <v>2000</v>
      </c>
      <c r="E92" s="64">
        <v>2000</v>
      </c>
      <c r="F92" s="65" t="str">
        <f t="shared" si="1"/>
        <v>-</v>
      </c>
    </row>
    <row r="93" spans="1:6" ht="33.75" x14ac:dyDescent="0.2">
      <c r="A93" s="24" t="s">
        <v>290</v>
      </c>
      <c r="B93" s="63" t="s">
        <v>166</v>
      </c>
      <c r="C93" s="26" t="s">
        <v>291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191</v>
      </c>
      <c r="B94" s="63" t="s">
        <v>166</v>
      </c>
      <c r="C94" s="26" t="s">
        <v>292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193</v>
      </c>
      <c r="B95" s="63" t="s">
        <v>166</v>
      </c>
      <c r="C95" s="26" t="s">
        <v>293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195</v>
      </c>
      <c r="B96" s="63" t="s">
        <v>166</v>
      </c>
      <c r="C96" s="26" t="s">
        <v>294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201</v>
      </c>
      <c r="B97" s="63" t="s">
        <v>166</v>
      </c>
      <c r="C97" s="26" t="s">
        <v>295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203</v>
      </c>
      <c r="B98" s="63" t="s">
        <v>166</v>
      </c>
      <c r="C98" s="26" t="s">
        <v>296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209</v>
      </c>
      <c r="B99" s="63" t="s">
        <v>166</v>
      </c>
      <c r="C99" s="26" t="s">
        <v>297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298</v>
      </c>
      <c r="B100" s="52" t="s">
        <v>166</v>
      </c>
      <c r="C100" s="53" t="s">
        <v>299</v>
      </c>
      <c r="D100" s="54">
        <v>255400</v>
      </c>
      <c r="E100" s="55">
        <v>255400</v>
      </c>
      <c r="F100" s="56" t="str">
        <f t="shared" si="1"/>
        <v>-</v>
      </c>
    </row>
    <row r="101" spans="1:6" x14ac:dyDescent="0.2">
      <c r="A101" s="51" t="s">
        <v>300</v>
      </c>
      <c r="B101" s="52" t="s">
        <v>166</v>
      </c>
      <c r="C101" s="53" t="s">
        <v>301</v>
      </c>
      <c r="D101" s="54">
        <v>255400</v>
      </c>
      <c r="E101" s="55">
        <v>255400</v>
      </c>
      <c r="F101" s="56" t="str">
        <f t="shared" si="1"/>
        <v>-</v>
      </c>
    </row>
    <row r="102" spans="1:6" ht="22.5" x14ac:dyDescent="0.2">
      <c r="A102" s="24" t="s">
        <v>211</v>
      </c>
      <c r="B102" s="63" t="s">
        <v>166</v>
      </c>
      <c r="C102" s="26" t="s">
        <v>302</v>
      </c>
      <c r="D102" s="27">
        <v>255400</v>
      </c>
      <c r="E102" s="64">
        <v>255400</v>
      </c>
      <c r="F102" s="65" t="str">
        <f t="shared" si="1"/>
        <v>-</v>
      </c>
    </row>
    <row r="103" spans="1:6" x14ac:dyDescent="0.2">
      <c r="A103" s="24" t="s">
        <v>213</v>
      </c>
      <c r="B103" s="63" t="s">
        <v>166</v>
      </c>
      <c r="C103" s="26" t="s">
        <v>303</v>
      </c>
      <c r="D103" s="27">
        <v>255400</v>
      </c>
      <c r="E103" s="64">
        <v>255400</v>
      </c>
      <c r="F103" s="65" t="str">
        <f t="shared" si="1"/>
        <v>-</v>
      </c>
    </row>
    <row r="104" spans="1:6" ht="45" x14ac:dyDescent="0.2">
      <c r="A104" s="24" t="s">
        <v>304</v>
      </c>
      <c r="B104" s="63" t="s">
        <v>166</v>
      </c>
      <c r="C104" s="26" t="s">
        <v>305</v>
      </c>
      <c r="D104" s="27">
        <v>255400</v>
      </c>
      <c r="E104" s="64">
        <v>255400</v>
      </c>
      <c r="F104" s="65" t="str">
        <f t="shared" si="1"/>
        <v>-</v>
      </c>
    </row>
    <row r="105" spans="1:6" ht="56.25" x14ac:dyDescent="0.2">
      <c r="A105" s="24" t="s">
        <v>179</v>
      </c>
      <c r="B105" s="63" t="s">
        <v>166</v>
      </c>
      <c r="C105" s="26" t="s">
        <v>306</v>
      </c>
      <c r="D105" s="27">
        <v>253383.11</v>
      </c>
      <c r="E105" s="64">
        <v>253383.11</v>
      </c>
      <c r="F105" s="65" t="str">
        <f t="shared" si="1"/>
        <v>-</v>
      </c>
    </row>
    <row r="106" spans="1:6" ht="22.5" x14ac:dyDescent="0.2">
      <c r="A106" s="24" t="s">
        <v>181</v>
      </c>
      <c r="B106" s="63" t="s">
        <v>166</v>
      </c>
      <c r="C106" s="26" t="s">
        <v>307</v>
      </c>
      <c r="D106" s="27">
        <v>253383.11</v>
      </c>
      <c r="E106" s="64">
        <v>253383.11</v>
      </c>
      <c r="F106" s="65" t="str">
        <f t="shared" si="1"/>
        <v>-</v>
      </c>
    </row>
    <row r="107" spans="1:6" ht="22.5" x14ac:dyDescent="0.2">
      <c r="A107" s="24" t="s">
        <v>183</v>
      </c>
      <c r="B107" s="63" t="s">
        <v>166</v>
      </c>
      <c r="C107" s="26" t="s">
        <v>308</v>
      </c>
      <c r="D107" s="27">
        <v>195558.49</v>
      </c>
      <c r="E107" s="64">
        <v>195558.49</v>
      </c>
      <c r="F107" s="65" t="str">
        <f t="shared" si="1"/>
        <v>-</v>
      </c>
    </row>
    <row r="108" spans="1:6" ht="33.75" x14ac:dyDescent="0.2">
      <c r="A108" s="24" t="s">
        <v>187</v>
      </c>
      <c r="B108" s="63" t="s">
        <v>166</v>
      </c>
      <c r="C108" s="26" t="s">
        <v>309</v>
      </c>
      <c r="D108" s="27">
        <v>57824.62</v>
      </c>
      <c r="E108" s="64">
        <v>57824.62</v>
      </c>
      <c r="F108" s="65" t="str">
        <f t="shared" si="1"/>
        <v>-</v>
      </c>
    </row>
    <row r="109" spans="1:6" ht="22.5" x14ac:dyDescent="0.2">
      <c r="A109" s="24" t="s">
        <v>191</v>
      </c>
      <c r="B109" s="63" t="s">
        <v>166</v>
      </c>
      <c r="C109" s="26" t="s">
        <v>310</v>
      </c>
      <c r="D109" s="27">
        <v>2016.89</v>
      </c>
      <c r="E109" s="64">
        <v>2016.89</v>
      </c>
      <c r="F109" s="65" t="str">
        <f t="shared" si="1"/>
        <v>-</v>
      </c>
    </row>
    <row r="110" spans="1:6" ht="22.5" x14ac:dyDescent="0.2">
      <c r="A110" s="24" t="s">
        <v>193</v>
      </c>
      <c r="B110" s="63" t="s">
        <v>166</v>
      </c>
      <c r="C110" s="26" t="s">
        <v>311</v>
      </c>
      <c r="D110" s="27">
        <v>2016.89</v>
      </c>
      <c r="E110" s="64">
        <v>2016.89</v>
      </c>
      <c r="F110" s="65" t="str">
        <f t="shared" si="1"/>
        <v>-</v>
      </c>
    </row>
    <row r="111" spans="1:6" ht="22.5" x14ac:dyDescent="0.2">
      <c r="A111" s="24" t="s">
        <v>195</v>
      </c>
      <c r="B111" s="63" t="s">
        <v>166</v>
      </c>
      <c r="C111" s="26" t="s">
        <v>312</v>
      </c>
      <c r="D111" s="27">
        <v>2016.89</v>
      </c>
      <c r="E111" s="64">
        <v>2016.89</v>
      </c>
      <c r="F111" s="65" t="str">
        <f t="shared" si="1"/>
        <v>-</v>
      </c>
    </row>
    <row r="112" spans="1:6" ht="22.5" x14ac:dyDescent="0.2">
      <c r="A112" s="51" t="s">
        <v>313</v>
      </c>
      <c r="B112" s="52" t="s">
        <v>166</v>
      </c>
      <c r="C112" s="53" t="s">
        <v>314</v>
      </c>
      <c r="D112" s="54">
        <v>6576800</v>
      </c>
      <c r="E112" s="55">
        <v>6519670</v>
      </c>
      <c r="F112" s="56">
        <f t="shared" si="1"/>
        <v>57130</v>
      </c>
    </row>
    <row r="113" spans="1:6" x14ac:dyDescent="0.2">
      <c r="A113" s="51" t="s">
        <v>315</v>
      </c>
      <c r="B113" s="52" t="s">
        <v>166</v>
      </c>
      <c r="C113" s="53" t="s">
        <v>316</v>
      </c>
      <c r="D113" s="54">
        <v>6576800</v>
      </c>
      <c r="E113" s="55">
        <v>6519670</v>
      </c>
      <c r="F113" s="56">
        <f t="shared" si="1"/>
        <v>57130</v>
      </c>
    </row>
    <row r="114" spans="1:6" ht="45" x14ac:dyDescent="0.2">
      <c r="A114" s="24" t="s">
        <v>317</v>
      </c>
      <c r="B114" s="63" t="s">
        <v>166</v>
      </c>
      <c r="C114" s="26" t="s">
        <v>318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319</v>
      </c>
      <c r="B115" s="63" t="s">
        <v>166</v>
      </c>
      <c r="C115" s="26" t="s">
        <v>320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321</v>
      </c>
      <c r="B116" s="63" t="s">
        <v>166</v>
      </c>
      <c r="C116" s="26" t="s">
        <v>322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191</v>
      </c>
      <c r="B117" s="63" t="s">
        <v>166</v>
      </c>
      <c r="C117" s="26" t="s">
        <v>323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193</v>
      </c>
      <c r="B118" s="63" t="s">
        <v>166</v>
      </c>
      <c r="C118" s="26" t="s">
        <v>324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195</v>
      </c>
      <c r="B119" s="63" t="s">
        <v>166</v>
      </c>
      <c r="C119" s="26" t="s">
        <v>325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326</v>
      </c>
      <c r="B120" s="63" t="s">
        <v>166</v>
      </c>
      <c r="C120" s="26" t="s">
        <v>327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328</v>
      </c>
      <c r="B121" s="63" t="s">
        <v>166</v>
      </c>
      <c r="C121" s="26" t="s">
        <v>329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191</v>
      </c>
      <c r="B122" s="63" t="s">
        <v>166</v>
      </c>
      <c r="C122" s="26" t="s">
        <v>330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193</v>
      </c>
      <c r="B123" s="63" t="s">
        <v>166</v>
      </c>
      <c r="C123" s="26" t="s">
        <v>331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195</v>
      </c>
      <c r="B124" s="63" t="s">
        <v>166</v>
      </c>
      <c r="C124" s="26" t="s">
        <v>332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333</v>
      </c>
      <c r="B125" s="63" t="s">
        <v>166</v>
      </c>
      <c r="C125" s="26" t="s">
        <v>334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335</v>
      </c>
      <c r="B126" s="63" t="s">
        <v>166</v>
      </c>
      <c r="C126" s="26" t="s">
        <v>336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191</v>
      </c>
      <c r="B127" s="63" t="s">
        <v>166</v>
      </c>
      <c r="C127" s="26" t="s">
        <v>337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193</v>
      </c>
      <c r="B128" s="63" t="s">
        <v>166</v>
      </c>
      <c r="C128" s="26" t="s">
        <v>338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195</v>
      </c>
      <c r="B129" s="63" t="s">
        <v>166</v>
      </c>
      <c r="C129" s="26" t="s">
        <v>339</v>
      </c>
      <c r="D129" s="27">
        <v>5000</v>
      </c>
      <c r="E129" s="64" t="s">
        <v>45</v>
      </c>
      <c r="F129" s="65">
        <f t="shared" si="1"/>
        <v>5000</v>
      </c>
    </row>
    <row r="130" spans="1:6" ht="22.5" x14ac:dyDescent="0.2">
      <c r="A130" s="24" t="s">
        <v>211</v>
      </c>
      <c r="B130" s="63" t="s">
        <v>166</v>
      </c>
      <c r="C130" s="26" t="s">
        <v>340</v>
      </c>
      <c r="D130" s="27">
        <v>6406800</v>
      </c>
      <c r="E130" s="64">
        <v>6406800</v>
      </c>
      <c r="F130" s="65" t="str">
        <f t="shared" si="1"/>
        <v>-</v>
      </c>
    </row>
    <row r="131" spans="1:6" x14ac:dyDescent="0.2">
      <c r="A131" s="24" t="s">
        <v>213</v>
      </c>
      <c r="B131" s="63" t="s">
        <v>166</v>
      </c>
      <c r="C131" s="26" t="s">
        <v>341</v>
      </c>
      <c r="D131" s="27">
        <v>6406800</v>
      </c>
      <c r="E131" s="64">
        <v>6406800</v>
      </c>
      <c r="F131" s="65" t="str">
        <f t="shared" si="1"/>
        <v>-</v>
      </c>
    </row>
    <row r="132" spans="1:6" ht="56.25" x14ac:dyDescent="0.2">
      <c r="A132" s="24" t="s">
        <v>342</v>
      </c>
      <c r="B132" s="63" t="s">
        <v>166</v>
      </c>
      <c r="C132" s="26" t="s">
        <v>343</v>
      </c>
      <c r="D132" s="27">
        <v>6406800</v>
      </c>
      <c r="E132" s="64">
        <v>6406800</v>
      </c>
      <c r="F132" s="65" t="str">
        <f t="shared" si="1"/>
        <v>-</v>
      </c>
    </row>
    <row r="133" spans="1:6" x14ac:dyDescent="0.2">
      <c r="A133" s="24" t="s">
        <v>344</v>
      </c>
      <c r="B133" s="63" t="s">
        <v>166</v>
      </c>
      <c r="C133" s="26" t="s">
        <v>345</v>
      </c>
      <c r="D133" s="27">
        <v>6406800</v>
      </c>
      <c r="E133" s="64">
        <v>6406800</v>
      </c>
      <c r="F133" s="65" t="str">
        <f t="shared" si="1"/>
        <v>-</v>
      </c>
    </row>
    <row r="134" spans="1:6" ht="22.5" x14ac:dyDescent="0.2">
      <c r="A134" s="24" t="s">
        <v>346</v>
      </c>
      <c r="B134" s="63" t="s">
        <v>166</v>
      </c>
      <c r="C134" s="26" t="s">
        <v>347</v>
      </c>
      <c r="D134" s="27">
        <v>6406800</v>
      </c>
      <c r="E134" s="64">
        <v>6406800</v>
      </c>
      <c r="F134" s="65" t="str">
        <f t="shared" si="1"/>
        <v>-</v>
      </c>
    </row>
    <row r="135" spans="1:6" ht="22.5" x14ac:dyDescent="0.2">
      <c r="A135" s="24" t="s">
        <v>561</v>
      </c>
      <c r="B135" s="63" t="s">
        <v>166</v>
      </c>
      <c r="C135" s="26" t="s">
        <v>560</v>
      </c>
      <c r="D135" s="27">
        <v>6406800</v>
      </c>
      <c r="E135" s="64">
        <v>6406800</v>
      </c>
      <c r="F135" s="65" t="str">
        <f t="shared" si="1"/>
        <v>-</v>
      </c>
    </row>
    <row r="136" spans="1:6" x14ac:dyDescent="0.2">
      <c r="A136" s="51" t="s">
        <v>348</v>
      </c>
      <c r="B136" s="52" t="s">
        <v>166</v>
      </c>
      <c r="C136" s="53" t="s">
        <v>349</v>
      </c>
      <c r="D136" s="54">
        <v>6272100</v>
      </c>
      <c r="E136" s="55">
        <v>1560573.96</v>
      </c>
      <c r="F136" s="56">
        <f t="shared" si="1"/>
        <v>4711526.04</v>
      </c>
    </row>
    <row r="137" spans="1:6" x14ac:dyDescent="0.2">
      <c r="A137" s="51" t="s">
        <v>350</v>
      </c>
      <c r="B137" s="52" t="s">
        <v>166</v>
      </c>
      <c r="C137" s="53" t="s">
        <v>351</v>
      </c>
      <c r="D137" s="54">
        <v>6272100</v>
      </c>
      <c r="E137" s="55">
        <v>1560573.96</v>
      </c>
      <c r="F137" s="56">
        <f t="shared" si="1"/>
        <v>4711526.04</v>
      </c>
    </row>
    <row r="138" spans="1:6" ht="33.75" x14ac:dyDescent="0.2">
      <c r="A138" s="24" t="s">
        <v>352</v>
      </c>
      <c r="B138" s="63" t="s">
        <v>166</v>
      </c>
      <c r="C138" s="26" t="s">
        <v>353</v>
      </c>
      <c r="D138" s="27">
        <v>3595000</v>
      </c>
      <c r="E138" s="64">
        <v>1370221.42</v>
      </c>
      <c r="F138" s="65">
        <f t="shared" si="1"/>
        <v>2224778.58</v>
      </c>
    </row>
    <row r="139" spans="1:6" ht="33.75" x14ac:dyDescent="0.2">
      <c r="A139" s="24" t="s">
        <v>354</v>
      </c>
      <c r="B139" s="63" t="s">
        <v>166</v>
      </c>
      <c r="C139" s="26" t="s">
        <v>355</v>
      </c>
      <c r="D139" s="27">
        <v>2589100</v>
      </c>
      <c r="E139" s="64">
        <v>863265.81</v>
      </c>
      <c r="F139" s="65">
        <f t="shared" si="1"/>
        <v>1725834.19</v>
      </c>
    </row>
    <row r="140" spans="1:6" ht="66" customHeight="1" x14ac:dyDescent="0.2">
      <c r="A140" s="66" t="s">
        <v>356</v>
      </c>
      <c r="B140" s="63" t="s">
        <v>166</v>
      </c>
      <c r="C140" s="26" t="s">
        <v>357</v>
      </c>
      <c r="D140" s="27">
        <v>1789100</v>
      </c>
      <c r="E140" s="64">
        <v>863265.81</v>
      </c>
      <c r="F140" s="65">
        <f t="shared" si="1"/>
        <v>925834.19</v>
      </c>
    </row>
    <row r="141" spans="1:6" ht="22.5" x14ac:dyDescent="0.2">
      <c r="A141" s="24" t="s">
        <v>191</v>
      </c>
      <c r="B141" s="63" t="s">
        <v>166</v>
      </c>
      <c r="C141" s="26" t="s">
        <v>358</v>
      </c>
      <c r="D141" s="27">
        <v>1789100</v>
      </c>
      <c r="E141" s="64">
        <v>863265.81</v>
      </c>
      <c r="F141" s="65">
        <f t="shared" si="1"/>
        <v>925834.19</v>
      </c>
    </row>
    <row r="142" spans="1:6" ht="22.5" x14ac:dyDescent="0.2">
      <c r="A142" s="24" t="s">
        <v>193</v>
      </c>
      <c r="B142" s="63" t="s">
        <v>166</v>
      </c>
      <c r="C142" s="26" t="s">
        <v>359</v>
      </c>
      <c r="D142" s="27">
        <v>1789100</v>
      </c>
      <c r="E142" s="64">
        <v>863265.81</v>
      </c>
      <c r="F142" s="65">
        <f t="shared" si="1"/>
        <v>925834.19</v>
      </c>
    </row>
    <row r="143" spans="1:6" ht="22.5" x14ac:dyDescent="0.2">
      <c r="A143" s="24" t="s">
        <v>195</v>
      </c>
      <c r="B143" s="63" t="s">
        <v>166</v>
      </c>
      <c r="C143" s="26" t="s">
        <v>360</v>
      </c>
      <c r="D143" s="27">
        <v>700000</v>
      </c>
      <c r="E143" s="64">
        <v>471852.83</v>
      </c>
      <c r="F143" s="65">
        <f t="shared" ref="F143:F206" si="2">IF(OR(D143="-",IF(E143="-",0,E143)&gt;=IF(D143="-",0,D143)),"-",IF(D143="-",0,D143)-IF(E143="-",0,E143))</f>
        <v>228147.16999999998</v>
      </c>
    </row>
    <row r="144" spans="1:6" x14ac:dyDescent="0.2">
      <c r="A144" s="24" t="s">
        <v>197</v>
      </c>
      <c r="B144" s="63" t="s">
        <v>166</v>
      </c>
      <c r="C144" s="26" t="s">
        <v>361</v>
      </c>
      <c r="D144" s="27">
        <v>1089100</v>
      </c>
      <c r="E144" s="64">
        <v>391412.98</v>
      </c>
      <c r="F144" s="65">
        <f t="shared" si="2"/>
        <v>697687.02</v>
      </c>
    </row>
    <row r="145" spans="1:6" ht="101.25" x14ac:dyDescent="0.2">
      <c r="A145" s="66" t="s">
        <v>362</v>
      </c>
      <c r="B145" s="63" t="s">
        <v>166</v>
      </c>
      <c r="C145" s="26" t="s">
        <v>363</v>
      </c>
      <c r="D145" s="27">
        <v>800000</v>
      </c>
      <c r="E145" s="64" t="s">
        <v>45</v>
      </c>
      <c r="F145" s="65">
        <f t="shared" si="2"/>
        <v>800000</v>
      </c>
    </row>
    <row r="146" spans="1:6" ht="22.5" x14ac:dyDescent="0.2">
      <c r="A146" s="24" t="s">
        <v>191</v>
      </c>
      <c r="B146" s="63" t="s">
        <v>166</v>
      </c>
      <c r="C146" s="26" t="s">
        <v>364</v>
      </c>
      <c r="D146" s="27">
        <v>800000</v>
      </c>
      <c r="E146" s="64" t="s">
        <v>45</v>
      </c>
      <c r="F146" s="65">
        <f t="shared" si="2"/>
        <v>800000</v>
      </c>
    </row>
    <row r="147" spans="1:6" ht="22.5" x14ac:dyDescent="0.2">
      <c r="A147" s="24" t="s">
        <v>193</v>
      </c>
      <c r="B147" s="63" t="s">
        <v>166</v>
      </c>
      <c r="C147" s="26" t="s">
        <v>365</v>
      </c>
      <c r="D147" s="27">
        <v>800000</v>
      </c>
      <c r="E147" s="64" t="s">
        <v>45</v>
      </c>
      <c r="F147" s="65">
        <f t="shared" si="2"/>
        <v>800000</v>
      </c>
    </row>
    <row r="148" spans="1:6" ht="22.5" x14ac:dyDescent="0.2">
      <c r="A148" s="24" t="s">
        <v>195</v>
      </c>
      <c r="B148" s="63" t="s">
        <v>166</v>
      </c>
      <c r="C148" s="26" t="s">
        <v>366</v>
      </c>
      <c r="D148" s="27">
        <v>800000</v>
      </c>
      <c r="E148" s="64" t="s">
        <v>45</v>
      </c>
      <c r="F148" s="65">
        <f t="shared" si="2"/>
        <v>800000</v>
      </c>
    </row>
    <row r="149" spans="1:6" ht="22.5" x14ac:dyDescent="0.2">
      <c r="A149" s="24" t="s">
        <v>367</v>
      </c>
      <c r="B149" s="63" t="s">
        <v>166</v>
      </c>
      <c r="C149" s="26" t="s">
        <v>368</v>
      </c>
      <c r="D149" s="27">
        <v>1005900</v>
      </c>
      <c r="E149" s="64">
        <v>506955.61</v>
      </c>
      <c r="F149" s="65">
        <f t="shared" si="2"/>
        <v>498944.39</v>
      </c>
    </row>
    <row r="150" spans="1:6" ht="67.5" x14ac:dyDescent="0.2">
      <c r="A150" s="24" t="s">
        <v>369</v>
      </c>
      <c r="B150" s="63" t="s">
        <v>166</v>
      </c>
      <c r="C150" s="26" t="s">
        <v>370</v>
      </c>
      <c r="D150" s="27">
        <v>400000</v>
      </c>
      <c r="E150" s="64">
        <v>115662.32</v>
      </c>
      <c r="F150" s="65">
        <f t="shared" si="2"/>
        <v>284337.68</v>
      </c>
    </row>
    <row r="151" spans="1:6" ht="22.5" x14ac:dyDescent="0.2">
      <c r="A151" s="24" t="s">
        <v>191</v>
      </c>
      <c r="B151" s="63" t="s">
        <v>166</v>
      </c>
      <c r="C151" s="26" t="s">
        <v>371</v>
      </c>
      <c r="D151" s="27">
        <v>400000</v>
      </c>
      <c r="E151" s="64">
        <v>115662.32</v>
      </c>
      <c r="F151" s="65">
        <f t="shared" si="2"/>
        <v>284337.68</v>
      </c>
    </row>
    <row r="152" spans="1:6" ht="22.5" x14ac:dyDescent="0.2">
      <c r="A152" s="24" t="s">
        <v>193</v>
      </c>
      <c r="B152" s="63" t="s">
        <v>166</v>
      </c>
      <c r="C152" s="26" t="s">
        <v>372</v>
      </c>
      <c r="D152" s="27">
        <v>400000</v>
      </c>
      <c r="E152" s="64">
        <v>115662.32</v>
      </c>
      <c r="F152" s="65">
        <f t="shared" si="2"/>
        <v>284337.68</v>
      </c>
    </row>
    <row r="153" spans="1:6" ht="22.5" x14ac:dyDescent="0.2">
      <c r="A153" s="24" t="s">
        <v>195</v>
      </c>
      <c r="B153" s="63" t="s">
        <v>166</v>
      </c>
      <c r="C153" s="26" t="s">
        <v>373</v>
      </c>
      <c r="D153" s="27">
        <v>400000</v>
      </c>
      <c r="E153" s="64">
        <v>115662.32</v>
      </c>
      <c r="F153" s="65">
        <f t="shared" si="2"/>
        <v>284337.68</v>
      </c>
    </row>
    <row r="154" spans="1:6" ht="90" x14ac:dyDescent="0.2">
      <c r="A154" s="66" t="s">
        <v>374</v>
      </c>
      <c r="B154" s="63" t="s">
        <v>166</v>
      </c>
      <c r="C154" s="26" t="s">
        <v>375</v>
      </c>
      <c r="D154" s="27">
        <v>585900</v>
      </c>
      <c r="E154" s="64">
        <v>391293.29</v>
      </c>
      <c r="F154" s="65">
        <f t="shared" si="2"/>
        <v>194606.71000000002</v>
      </c>
    </row>
    <row r="155" spans="1:6" ht="22.5" x14ac:dyDescent="0.2">
      <c r="A155" s="24" t="s">
        <v>191</v>
      </c>
      <c r="B155" s="63" t="s">
        <v>166</v>
      </c>
      <c r="C155" s="26" t="s">
        <v>376</v>
      </c>
      <c r="D155" s="27">
        <v>585900</v>
      </c>
      <c r="E155" s="64">
        <v>391293.29</v>
      </c>
      <c r="F155" s="65">
        <f t="shared" si="2"/>
        <v>194606.71000000002</v>
      </c>
    </row>
    <row r="156" spans="1:6" ht="22.5" x14ac:dyDescent="0.2">
      <c r="A156" s="24" t="s">
        <v>193</v>
      </c>
      <c r="B156" s="63" t="s">
        <v>166</v>
      </c>
      <c r="C156" s="26" t="s">
        <v>377</v>
      </c>
      <c r="D156" s="27">
        <v>585900</v>
      </c>
      <c r="E156" s="64">
        <v>391293.29</v>
      </c>
      <c r="F156" s="65">
        <f t="shared" si="2"/>
        <v>194606.71000000002</v>
      </c>
    </row>
    <row r="157" spans="1:6" ht="22.5" x14ac:dyDescent="0.2">
      <c r="A157" s="24" t="s">
        <v>195</v>
      </c>
      <c r="B157" s="63" t="s">
        <v>166</v>
      </c>
      <c r="C157" s="26" t="s">
        <v>378</v>
      </c>
      <c r="D157" s="27">
        <v>585900</v>
      </c>
      <c r="E157" s="64">
        <v>391293.29</v>
      </c>
      <c r="F157" s="65">
        <f t="shared" si="2"/>
        <v>194606.71000000002</v>
      </c>
    </row>
    <row r="158" spans="1:6" ht="78.75" x14ac:dyDescent="0.2">
      <c r="A158" s="66" t="s">
        <v>379</v>
      </c>
      <c r="B158" s="63" t="s">
        <v>166</v>
      </c>
      <c r="C158" s="26" t="s">
        <v>380</v>
      </c>
      <c r="D158" s="27">
        <v>20000</v>
      </c>
      <c r="E158" s="64" t="s">
        <v>45</v>
      </c>
      <c r="F158" s="65">
        <f t="shared" si="2"/>
        <v>20000</v>
      </c>
    </row>
    <row r="159" spans="1:6" ht="22.5" x14ac:dyDescent="0.2">
      <c r="A159" s="24" t="s">
        <v>191</v>
      </c>
      <c r="B159" s="63" t="s">
        <v>166</v>
      </c>
      <c r="C159" s="26" t="s">
        <v>381</v>
      </c>
      <c r="D159" s="27">
        <v>20000</v>
      </c>
      <c r="E159" s="64" t="s">
        <v>45</v>
      </c>
      <c r="F159" s="65">
        <f t="shared" si="2"/>
        <v>20000</v>
      </c>
    </row>
    <row r="160" spans="1:6" ht="22.5" x14ac:dyDescent="0.2">
      <c r="A160" s="24" t="s">
        <v>193</v>
      </c>
      <c r="B160" s="63" t="s">
        <v>166</v>
      </c>
      <c r="C160" s="26" t="s">
        <v>382</v>
      </c>
      <c r="D160" s="27">
        <v>20000</v>
      </c>
      <c r="E160" s="64" t="s">
        <v>45</v>
      </c>
      <c r="F160" s="65">
        <f t="shared" si="2"/>
        <v>20000</v>
      </c>
    </row>
    <row r="161" spans="1:6" ht="22.5" x14ac:dyDescent="0.2">
      <c r="A161" s="24" t="s">
        <v>195</v>
      </c>
      <c r="B161" s="63" t="s">
        <v>166</v>
      </c>
      <c r="C161" s="26" t="s">
        <v>383</v>
      </c>
      <c r="D161" s="27">
        <v>20000</v>
      </c>
      <c r="E161" s="64" t="s">
        <v>45</v>
      </c>
      <c r="F161" s="65">
        <f t="shared" si="2"/>
        <v>20000</v>
      </c>
    </row>
    <row r="162" spans="1:6" ht="33.75" x14ac:dyDescent="0.2">
      <c r="A162" s="24" t="s">
        <v>384</v>
      </c>
      <c r="B162" s="63" t="s">
        <v>166</v>
      </c>
      <c r="C162" s="26" t="s">
        <v>385</v>
      </c>
      <c r="D162" s="27">
        <v>10000</v>
      </c>
      <c r="E162" s="64" t="s">
        <v>45</v>
      </c>
      <c r="F162" s="65">
        <f t="shared" si="2"/>
        <v>10000</v>
      </c>
    </row>
    <row r="163" spans="1:6" ht="22.5" x14ac:dyDescent="0.2">
      <c r="A163" s="24" t="s">
        <v>386</v>
      </c>
      <c r="B163" s="63" t="s">
        <v>166</v>
      </c>
      <c r="C163" s="26" t="s">
        <v>387</v>
      </c>
      <c r="D163" s="27">
        <v>10000</v>
      </c>
      <c r="E163" s="64" t="s">
        <v>45</v>
      </c>
      <c r="F163" s="65">
        <f t="shared" si="2"/>
        <v>10000</v>
      </c>
    </row>
    <row r="164" spans="1:6" ht="67.5" x14ac:dyDescent="0.2">
      <c r="A164" s="24" t="s">
        <v>388</v>
      </c>
      <c r="B164" s="63" t="s">
        <v>166</v>
      </c>
      <c r="C164" s="26" t="s">
        <v>389</v>
      </c>
      <c r="D164" s="27">
        <v>10000</v>
      </c>
      <c r="E164" s="64" t="s">
        <v>45</v>
      </c>
      <c r="F164" s="65">
        <f t="shared" si="2"/>
        <v>10000</v>
      </c>
    </row>
    <row r="165" spans="1:6" ht="22.5" x14ac:dyDescent="0.2">
      <c r="A165" s="24" t="s">
        <v>191</v>
      </c>
      <c r="B165" s="63" t="s">
        <v>166</v>
      </c>
      <c r="C165" s="26" t="s">
        <v>390</v>
      </c>
      <c r="D165" s="27">
        <v>10000</v>
      </c>
      <c r="E165" s="64" t="s">
        <v>45</v>
      </c>
      <c r="F165" s="65">
        <f t="shared" si="2"/>
        <v>10000</v>
      </c>
    </row>
    <row r="166" spans="1:6" ht="22.5" x14ac:dyDescent="0.2">
      <c r="A166" s="24" t="s">
        <v>193</v>
      </c>
      <c r="B166" s="63" t="s">
        <v>166</v>
      </c>
      <c r="C166" s="26" t="s">
        <v>391</v>
      </c>
      <c r="D166" s="27">
        <v>10000</v>
      </c>
      <c r="E166" s="64" t="s">
        <v>45</v>
      </c>
      <c r="F166" s="65">
        <f t="shared" si="2"/>
        <v>10000</v>
      </c>
    </row>
    <row r="167" spans="1:6" ht="22.5" x14ac:dyDescent="0.2">
      <c r="A167" s="24" t="s">
        <v>195</v>
      </c>
      <c r="B167" s="63" t="s">
        <v>166</v>
      </c>
      <c r="C167" s="26" t="s">
        <v>392</v>
      </c>
      <c r="D167" s="27">
        <v>10000</v>
      </c>
      <c r="E167" s="64" t="s">
        <v>45</v>
      </c>
      <c r="F167" s="65">
        <f t="shared" si="2"/>
        <v>10000</v>
      </c>
    </row>
    <row r="168" spans="1:6" ht="33.75" x14ac:dyDescent="0.2">
      <c r="A168" s="24" t="s">
        <v>393</v>
      </c>
      <c r="B168" s="63" t="s">
        <v>166</v>
      </c>
      <c r="C168" s="26" t="s">
        <v>394</v>
      </c>
      <c r="D168" s="27">
        <v>2622400</v>
      </c>
      <c r="E168" s="64">
        <v>145652.54</v>
      </c>
      <c r="F168" s="65">
        <f t="shared" si="2"/>
        <v>2476747.46</v>
      </c>
    </row>
    <row r="169" spans="1:6" ht="33.75" x14ac:dyDescent="0.2">
      <c r="A169" s="24" t="s">
        <v>395</v>
      </c>
      <c r="B169" s="63" t="s">
        <v>166</v>
      </c>
      <c r="C169" s="26" t="s">
        <v>396</v>
      </c>
      <c r="D169" s="27">
        <v>2622400</v>
      </c>
      <c r="E169" s="64">
        <v>145652.54</v>
      </c>
      <c r="F169" s="65">
        <f t="shared" si="2"/>
        <v>2476747.46</v>
      </c>
    </row>
    <row r="170" spans="1:6" ht="78.75" x14ac:dyDescent="0.2">
      <c r="A170" s="66" t="s">
        <v>397</v>
      </c>
      <c r="B170" s="63" t="s">
        <v>166</v>
      </c>
      <c r="C170" s="26" t="s">
        <v>398</v>
      </c>
      <c r="D170" s="27">
        <v>300000</v>
      </c>
      <c r="E170" s="64" t="s">
        <v>45</v>
      </c>
      <c r="F170" s="65">
        <f t="shared" si="2"/>
        <v>300000</v>
      </c>
    </row>
    <row r="171" spans="1:6" ht="22.5" x14ac:dyDescent="0.2">
      <c r="A171" s="24" t="s">
        <v>191</v>
      </c>
      <c r="B171" s="63" t="s">
        <v>166</v>
      </c>
      <c r="C171" s="26" t="s">
        <v>399</v>
      </c>
      <c r="D171" s="27">
        <v>300000</v>
      </c>
      <c r="E171" s="64" t="s">
        <v>45</v>
      </c>
      <c r="F171" s="65">
        <f t="shared" si="2"/>
        <v>300000</v>
      </c>
    </row>
    <row r="172" spans="1:6" ht="22.5" x14ac:dyDescent="0.2">
      <c r="A172" s="24" t="s">
        <v>193</v>
      </c>
      <c r="B172" s="63" t="s">
        <v>166</v>
      </c>
      <c r="C172" s="26" t="s">
        <v>400</v>
      </c>
      <c r="D172" s="27">
        <v>300000</v>
      </c>
      <c r="E172" s="64" t="s">
        <v>45</v>
      </c>
      <c r="F172" s="65">
        <f t="shared" si="2"/>
        <v>300000</v>
      </c>
    </row>
    <row r="173" spans="1:6" ht="22.5" x14ac:dyDescent="0.2">
      <c r="A173" s="24" t="s">
        <v>195</v>
      </c>
      <c r="B173" s="63" t="s">
        <v>166</v>
      </c>
      <c r="C173" s="26" t="s">
        <v>401</v>
      </c>
      <c r="D173" s="27">
        <v>300000</v>
      </c>
      <c r="E173" s="64" t="s">
        <v>45</v>
      </c>
      <c r="F173" s="65">
        <f t="shared" si="2"/>
        <v>300000</v>
      </c>
    </row>
    <row r="174" spans="1:6" ht="90" x14ac:dyDescent="0.2">
      <c r="A174" s="66" t="s">
        <v>402</v>
      </c>
      <c r="B174" s="63" t="s">
        <v>166</v>
      </c>
      <c r="C174" s="26" t="s">
        <v>403</v>
      </c>
      <c r="D174" s="27">
        <v>132000</v>
      </c>
      <c r="E174" s="64">
        <v>83000</v>
      </c>
      <c r="F174" s="65">
        <f t="shared" si="2"/>
        <v>49000</v>
      </c>
    </row>
    <row r="175" spans="1:6" ht="22.5" x14ac:dyDescent="0.2">
      <c r="A175" s="24" t="s">
        <v>191</v>
      </c>
      <c r="B175" s="63" t="s">
        <v>166</v>
      </c>
      <c r="C175" s="26" t="s">
        <v>404</v>
      </c>
      <c r="D175" s="27">
        <v>132000</v>
      </c>
      <c r="E175" s="64">
        <v>83000</v>
      </c>
      <c r="F175" s="65">
        <f t="shared" si="2"/>
        <v>49000</v>
      </c>
    </row>
    <row r="176" spans="1:6" ht="22.5" x14ac:dyDescent="0.2">
      <c r="A176" s="24" t="s">
        <v>193</v>
      </c>
      <c r="B176" s="63" t="s">
        <v>166</v>
      </c>
      <c r="C176" s="26" t="s">
        <v>405</v>
      </c>
      <c r="D176" s="27">
        <v>132000</v>
      </c>
      <c r="E176" s="64">
        <v>83000</v>
      </c>
      <c r="F176" s="65">
        <f t="shared" si="2"/>
        <v>49000</v>
      </c>
    </row>
    <row r="177" spans="1:6" ht="22.5" x14ac:dyDescent="0.2">
      <c r="A177" s="24" t="s">
        <v>195</v>
      </c>
      <c r="B177" s="63" t="s">
        <v>166</v>
      </c>
      <c r="C177" s="26" t="s">
        <v>406</v>
      </c>
      <c r="D177" s="27">
        <v>132000</v>
      </c>
      <c r="E177" s="64">
        <v>83000</v>
      </c>
      <c r="F177" s="65">
        <f t="shared" si="2"/>
        <v>49000</v>
      </c>
    </row>
    <row r="178" spans="1:6" ht="112.5" x14ac:dyDescent="0.2">
      <c r="A178" s="66" t="s">
        <v>407</v>
      </c>
      <c r="B178" s="63" t="s">
        <v>166</v>
      </c>
      <c r="C178" s="26" t="s">
        <v>408</v>
      </c>
      <c r="D178" s="27">
        <v>36900</v>
      </c>
      <c r="E178" s="64" t="s">
        <v>45</v>
      </c>
      <c r="F178" s="65">
        <f t="shared" si="2"/>
        <v>36900</v>
      </c>
    </row>
    <row r="179" spans="1:6" ht="22.5" x14ac:dyDescent="0.2">
      <c r="A179" s="24" t="s">
        <v>191</v>
      </c>
      <c r="B179" s="63" t="s">
        <v>166</v>
      </c>
      <c r="C179" s="26" t="s">
        <v>409</v>
      </c>
      <c r="D179" s="27">
        <v>36900</v>
      </c>
      <c r="E179" s="64" t="s">
        <v>45</v>
      </c>
      <c r="F179" s="65">
        <f t="shared" si="2"/>
        <v>36900</v>
      </c>
    </row>
    <row r="180" spans="1:6" ht="22.5" x14ac:dyDescent="0.2">
      <c r="A180" s="24" t="s">
        <v>193</v>
      </c>
      <c r="B180" s="63" t="s">
        <v>166</v>
      </c>
      <c r="C180" s="26" t="s">
        <v>410</v>
      </c>
      <c r="D180" s="27">
        <v>36900</v>
      </c>
      <c r="E180" s="64" t="s">
        <v>45</v>
      </c>
      <c r="F180" s="65">
        <f t="shared" si="2"/>
        <v>36900</v>
      </c>
    </row>
    <row r="181" spans="1:6" ht="22.5" x14ac:dyDescent="0.2">
      <c r="A181" s="24" t="s">
        <v>195</v>
      </c>
      <c r="B181" s="63" t="s">
        <v>166</v>
      </c>
      <c r="C181" s="26" t="s">
        <v>411</v>
      </c>
      <c r="D181" s="27">
        <v>36900</v>
      </c>
      <c r="E181" s="64" t="s">
        <v>45</v>
      </c>
      <c r="F181" s="65">
        <f t="shared" si="2"/>
        <v>36900</v>
      </c>
    </row>
    <row r="182" spans="1:6" ht="101.25" x14ac:dyDescent="0.2">
      <c r="A182" s="66" t="s">
        <v>412</v>
      </c>
      <c r="B182" s="63" t="s">
        <v>166</v>
      </c>
      <c r="C182" s="26" t="s">
        <v>413</v>
      </c>
      <c r="D182" s="27">
        <v>2153500</v>
      </c>
      <c r="E182" s="64">
        <v>62652.54</v>
      </c>
      <c r="F182" s="65">
        <f t="shared" si="2"/>
        <v>2090847.46</v>
      </c>
    </row>
    <row r="183" spans="1:6" ht="22.5" x14ac:dyDescent="0.2">
      <c r="A183" s="24" t="s">
        <v>191</v>
      </c>
      <c r="B183" s="63" t="s">
        <v>166</v>
      </c>
      <c r="C183" s="26" t="s">
        <v>414</v>
      </c>
      <c r="D183" s="27">
        <v>2153500</v>
      </c>
      <c r="E183" s="64">
        <v>62652.54</v>
      </c>
      <c r="F183" s="65">
        <f t="shared" si="2"/>
        <v>2090847.46</v>
      </c>
    </row>
    <row r="184" spans="1:6" ht="22.5" x14ac:dyDescent="0.2">
      <c r="A184" s="24" t="s">
        <v>193</v>
      </c>
      <c r="B184" s="63" t="s">
        <v>166</v>
      </c>
      <c r="C184" s="26" t="s">
        <v>415</v>
      </c>
      <c r="D184" s="27">
        <v>2153500</v>
      </c>
      <c r="E184" s="64">
        <v>62652.54</v>
      </c>
      <c r="F184" s="65">
        <f t="shared" si="2"/>
        <v>2090847.46</v>
      </c>
    </row>
    <row r="185" spans="1:6" ht="22.5" x14ac:dyDescent="0.2">
      <c r="A185" s="24" t="s">
        <v>195</v>
      </c>
      <c r="B185" s="63" t="s">
        <v>166</v>
      </c>
      <c r="C185" s="26" t="s">
        <v>416</v>
      </c>
      <c r="D185" s="27">
        <v>2153500</v>
      </c>
      <c r="E185" s="64">
        <v>62652.54</v>
      </c>
      <c r="F185" s="65">
        <f t="shared" si="2"/>
        <v>2090847.46</v>
      </c>
    </row>
    <row r="186" spans="1:6" ht="22.5" x14ac:dyDescent="0.2">
      <c r="A186" s="24" t="s">
        <v>211</v>
      </c>
      <c r="B186" s="63" t="s">
        <v>166</v>
      </c>
      <c r="C186" s="26" t="s">
        <v>417</v>
      </c>
      <c r="D186" s="27">
        <v>44700</v>
      </c>
      <c r="E186" s="64">
        <v>44700</v>
      </c>
      <c r="F186" s="65" t="str">
        <f t="shared" si="2"/>
        <v>-</v>
      </c>
    </row>
    <row r="187" spans="1:6" x14ac:dyDescent="0.2">
      <c r="A187" s="24" t="s">
        <v>213</v>
      </c>
      <c r="B187" s="63" t="s">
        <v>166</v>
      </c>
      <c r="C187" s="26" t="s">
        <v>418</v>
      </c>
      <c r="D187" s="27">
        <v>44700</v>
      </c>
      <c r="E187" s="64">
        <v>44700</v>
      </c>
      <c r="F187" s="65" t="str">
        <f t="shared" si="2"/>
        <v>-</v>
      </c>
    </row>
    <row r="188" spans="1:6" ht="56.25" x14ac:dyDescent="0.2">
      <c r="A188" s="24" t="s">
        <v>419</v>
      </c>
      <c r="B188" s="63" t="s">
        <v>166</v>
      </c>
      <c r="C188" s="26" t="s">
        <v>420</v>
      </c>
      <c r="D188" s="27">
        <v>44700</v>
      </c>
      <c r="E188" s="64">
        <v>44700</v>
      </c>
      <c r="F188" s="65" t="str">
        <f t="shared" si="2"/>
        <v>-</v>
      </c>
    </row>
    <row r="189" spans="1:6" x14ac:dyDescent="0.2">
      <c r="A189" s="24" t="s">
        <v>287</v>
      </c>
      <c r="B189" s="63" t="s">
        <v>166</v>
      </c>
      <c r="C189" s="26" t="s">
        <v>421</v>
      </c>
      <c r="D189" s="27">
        <v>44700</v>
      </c>
      <c r="E189" s="64">
        <v>44700</v>
      </c>
      <c r="F189" s="65" t="str">
        <f t="shared" si="2"/>
        <v>-</v>
      </c>
    </row>
    <row r="190" spans="1:6" x14ac:dyDescent="0.2">
      <c r="A190" s="24" t="s">
        <v>152</v>
      </c>
      <c r="B190" s="63" t="s">
        <v>166</v>
      </c>
      <c r="C190" s="26" t="s">
        <v>422</v>
      </c>
      <c r="D190" s="27">
        <v>44700</v>
      </c>
      <c r="E190" s="64">
        <v>44700</v>
      </c>
      <c r="F190" s="65" t="str">
        <f t="shared" si="2"/>
        <v>-</v>
      </c>
    </row>
    <row r="191" spans="1:6" x14ac:dyDescent="0.2">
      <c r="A191" s="51" t="s">
        <v>423</v>
      </c>
      <c r="B191" s="52" t="s">
        <v>166</v>
      </c>
      <c r="C191" s="53" t="s">
        <v>424</v>
      </c>
      <c r="D191" s="54">
        <v>20000</v>
      </c>
      <c r="E191" s="55">
        <v>6000</v>
      </c>
      <c r="F191" s="56">
        <f t="shared" si="2"/>
        <v>14000</v>
      </c>
    </row>
    <row r="192" spans="1:6" ht="22.5" x14ac:dyDescent="0.2">
      <c r="A192" s="51" t="s">
        <v>425</v>
      </c>
      <c r="B192" s="52" t="s">
        <v>166</v>
      </c>
      <c r="C192" s="53" t="s">
        <v>426</v>
      </c>
      <c r="D192" s="54">
        <v>20000</v>
      </c>
      <c r="E192" s="55">
        <v>6000</v>
      </c>
      <c r="F192" s="56">
        <f t="shared" si="2"/>
        <v>14000</v>
      </c>
    </row>
    <row r="193" spans="1:6" ht="33.75" x14ac:dyDescent="0.2">
      <c r="A193" s="24" t="s">
        <v>427</v>
      </c>
      <c r="B193" s="63" t="s">
        <v>166</v>
      </c>
      <c r="C193" s="26" t="s">
        <v>428</v>
      </c>
      <c r="D193" s="27">
        <v>20000</v>
      </c>
      <c r="E193" s="64">
        <v>6000</v>
      </c>
      <c r="F193" s="65">
        <f t="shared" si="2"/>
        <v>14000</v>
      </c>
    </row>
    <row r="194" spans="1:6" ht="22.5" x14ac:dyDescent="0.2">
      <c r="A194" s="24" t="s">
        <v>429</v>
      </c>
      <c r="B194" s="63" t="s">
        <v>166</v>
      </c>
      <c r="C194" s="26" t="s">
        <v>430</v>
      </c>
      <c r="D194" s="27">
        <v>10000</v>
      </c>
      <c r="E194" s="64" t="s">
        <v>45</v>
      </c>
      <c r="F194" s="65">
        <f t="shared" si="2"/>
        <v>10000</v>
      </c>
    </row>
    <row r="195" spans="1:6" ht="90" x14ac:dyDescent="0.2">
      <c r="A195" s="66" t="s">
        <v>431</v>
      </c>
      <c r="B195" s="63" t="s">
        <v>166</v>
      </c>
      <c r="C195" s="26" t="s">
        <v>432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191</v>
      </c>
      <c r="B196" s="63" t="s">
        <v>166</v>
      </c>
      <c r="C196" s="26" t="s">
        <v>433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193</v>
      </c>
      <c r="B197" s="63" t="s">
        <v>166</v>
      </c>
      <c r="C197" s="26" t="s">
        <v>434</v>
      </c>
      <c r="D197" s="27">
        <v>10000</v>
      </c>
      <c r="E197" s="64" t="s">
        <v>45</v>
      </c>
      <c r="F197" s="65">
        <f t="shared" si="2"/>
        <v>10000</v>
      </c>
    </row>
    <row r="198" spans="1:6" ht="22.5" x14ac:dyDescent="0.2">
      <c r="A198" s="24" t="s">
        <v>195</v>
      </c>
      <c r="B198" s="63" t="s">
        <v>166</v>
      </c>
      <c r="C198" s="26" t="s">
        <v>435</v>
      </c>
      <c r="D198" s="27">
        <v>10000</v>
      </c>
      <c r="E198" s="64" t="s">
        <v>45</v>
      </c>
      <c r="F198" s="65">
        <f t="shared" si="2"/>
        <v>10000</v>
      </c>
    </row>
    <row r="199" spans="1:6" ht="33.75" x14ac:dyDescent="0.2">
      <c r="A199" s="24" t="s">
        <v>436</v>
      </c>
      <c r="B199" s="63" t="s">
        <v>166</v>
      </c>
      <c r="C199" s="26" t="s">
        <v>437</v>
      </c>
      <c r="D199" s="27">
        <v>10000</v>
      </c>
      <c r="E199" s="64">
        <v>6000</v>
      </c>
      <c r="F199" s="65">
        <f t="shared" si="2"/>
        <v>4000</v>
      </c>
    </row>
    <row r="200" spans="1:6" ht="67.5" x14ac:dyDescent="0.2">
      <c r="A200" s="66" t="s">
        <v>438</v>
      </c>
      <c r="B200" s="63" t="s">
        <v>166</v>
      </c>
      <c r="C200" s="26" t="s">
        <v>439</v>
      </c>
      <c r="D200" s="27">
        <v>10000</v>
      </c>
      <c r="E200" s="64">
        <v>6000</v>
      </c>
      <c r="F200" s="65">
        <f t="shared" si="2"/>
        <v>4000</v>
      </c>
    </row>
    <row r="201" spans="1:6" ht="22.5" x14ac:dyDescent="0.2">
      <c r="A201" s="24" t="s">
        <v>191</v>
      </c>
      <c r="B201" s="63" t="s">
        <v>166</v>
      </c>
      <c r="C201" s="26" t="s">
        <v>440</v>
      </c>
      <c r="D201" s="27">
        <v>10000</v>
      </c>
      <c r="E201" s="64">
        <v>6000</v>
      </c>
      <c r="F201" s="65">
        <f t="shared" si="2"/>
        <v>4000</v>
      </c>
    </row>
    <row r="202" spans="1:6" ht="22.5" x14ac:dyDescent="0.2">
      <c r="A202" s="24" t="s">
        <v>193</v>
      </c>
      <c r="B202" s="63" t="s">
        <v>166</v>
      </c>
      <c r="C202" s="26" t="s">
        <v>441</v>
      </c>
      <c r="D202" s="27">
        <v>10000</v>
      </c>
      <c r="E202" s="64">
        <v>6000</v>
      </c>
      <c r="F202" s="65">
        <f t="shared" si="2"/>
        <v>4000</v>
      </c>
    </row>
    <row r="203" spans="1:6" ht="22.5" x14ac:dyDescent="0.2">
      <c r="A203" s="24" t="s">
        <v>195</v>
      </c>
      <c r="B203" s="63" t="s">
        <v>166</v>
      </c>
      <c r="C203" s="26" t="s">
        <v>442</v>
      </c>
      <c r="D203" s="27">
        <v>10000</v>
      </c>
      <c r="E203" s="64">
        <v>6000</v>
      </c>
      <c r="F203" s="65">
        <f t="shared" si="2"/>
        <v>4000</v>
      </c>
    </row>
    <row r="204" spans="1:6" x14ac:dyDescent="0.2">
      <c r="A204" s="51" t="s">
        <v>443</v>
      </c>
      <c r="B204" s="52" t="s">
        <v>166</v>
      </c>
      <c r="C204" s="53" t="s">
        <v>444</v>
      </c>
      <c r="D204" s="54">
        <v>50000</v>
      </c>
      <c r="E204" s="55">
        <v>13600</v>
      </c>
      <c r="F204" s="56">
        <f t="shared" si="2"/>
        <v>36400</v>
      </c>
    </row>
    <row r="205" spans="1:6" ht="22.5" x14ac:dyDescent="0.2">
      <c r="A205" s="51" t="s">
        <v>445</v>
      </c>
      <c r="B205" s="52" t="s">
        <v>166</v>
      </c>
      <c r="C205" s="53" t="s">
        <v>446</v>
      </c>
      <c r="D205" s="54">
        <v>50000</v>
      </c>
      <c r="E205" s="55">
        <v>13600</v>
      </c>
      <c r="F205" s="56">
        <f t="shared" si="2"/>
        <v>36400</v>
      </c>
    </row>
    <row r="206" spans="1:6" ht="22.5" x14ac:dyDescent="0.2">
      <c r="A206" s="24" t="s">
        <v>211</v>
      </c>
      <c r="B206" s="63" t="s">
        <v>166</v>
      </c>
      <c r="C206" s="26" t="s">
        <v>447</v>
      </c>
      <c r="D206" s="27">
        <v>50000</v>
      </c>
      <c r="E206" s="64">
        <v>13600</v>
      </c>
      <c r="F206" s="65">
        <f t="shared" si="2"/>
        <v>36400</v>
      </c>
    </row>
    <row r="207" spans="1:6" x14ac:dyDescent="0.2">
      <c r="A207" s="24" t="s">
        <v>213</v>
      </c>
      <c r="B207" s="63" t="s">
        <v>166</v>
      </c>
      <c r="C207" s="26" t="s">
        <v>448</v>
      </c>
      <c r="D207" s="27">
        <v>50000</v>
      </c>
      <c r="E207" s="64">
        <v>13600</v>
      </c>
      <c r="F207" s="65">
        <f t="shared" ref="F207:F246" si="3">IF(OR(D207="-",IF(E207="-",0,E207)&gt;=IF(D207="-",0,D207)),"-",IF(D207="-",0,D207)-IF(E207="-",0,E207))</f>
        <v>36400</v>
      </c>
    </row>
    <row r="208" spans="1:6" ht="45" x14ac:dyDescent="0.2">
      <c r="A208" s="24" t="s">
        <v>449</v>
      </c>
      <c r="B208" s="63" t="s">
        <v>166</v>
      </c>
      <c r="C208" s="26" t="s">
        <v>450</v>
      </c>
      <c r="D208" s="27">
        <v>50000</v>
      </c>
      <c r="E208" s="64">
        <v>13600</v>
      </c>
      <c r="F208" s="65">
        <f t="shared" si="3"/>
        <v>36400</v>
      </c>
    </row>
    <row r="209" spans="1:6" ht="22.5" x14ac:dyDescent="0.2">
      <c r="A209" s="24" t="s">
        <v>191</v>
      </c>
      <c r="B209" s="63" t="s">
        <v>166</v>
      </c>
      <c r="C209" s="26" t="s">
        <v>451</v>
      </c>
      <c r="D209" s="27">
        <v>50000</v>
      </c>
      <c r="E209" s="64">
        <v>13600</v>
      </c>
      <c r="F209" s="65">
        <f t="shared" si="3"/>
        <v>36400</v>
      </c>
    </row>
    <row r="210" spans="1:6" ht="22.5" x14ac:dyDescent="0.2">
      <c r="A210" s="24" t="s">
        <v>193</v>
      </c>
      <c r="B210" s="63" t="s">
        <v>166</v>
      </c>
      <c r="C210" s="26" t="s">
        <v>452</v>
      </c>
      <c r="D210" s="27">
        <v>50000</v>
      </c>
      <c r="E210" s="64">
        <v>13600</v>
      </c>
      <c r="F210" s="65">
        <f t="shared" si="3"/>
        <v>36400</v>
      </c>
    </row>
    <row r="211" spans="1:6" ht="22.5" x14ac:dyDescent="0.2">
      <c r="A211" s="24" t="s">
        <v>195</v>
      </c>
      <c r="B211" s="63" t="s">
        <v>166</v>
      </c>
      <c r="C211" s="26" t="s">
        <v>453</v>
      </c>
      <c r="D211" s="27">
        <v>50000</v>
      </c>
      <c r="E211" s="64">
        <v>13600</v>
      </c>
      <c r="F211" s="65">
        <f t="shared" si="3"/>
        <v>36400</v>
      </c>
    </row>
    <row r="212" spans="1:6" x14ac:dyDescent="0.2">
      <c r="A212" s="51" t="s">
        <v>454</v>
      </c>
      <c r="B212" s="52" t="s">
        <v>166</v>
      </c>
      <c r="C212" s="53" t="s">
        <v>455</v>
      </c>
      <c r="D212" s="54">
        <v>6378800</v>
      </c>
      <c r="E212" s="55">
        <v>6277210</v>
      </c>
      <c r="F212" s="56">
        <f t="shared" si="3"/>
        <v>101590</v>
      </c>
    </row>
    <row r="213" spans="1:6" x14ac:dyDescent="0.2">
      <c r="A213" s="51" t="s">
        <v>456</v>
      </c>
      <c r="B213" s="52" t="s">
        <v>166</v>
      </c>
      <c r="C213" s="53" t="s">
        <v>457</v>
      </c>
      <c r="D213" s="54">
        <v>6378800</v>
      </c>
      <c r="E213" s="55">
        <v>6277210</v>
      </c>
      <c r="F213" s="56">
        <f t="shared" si="3"/>
        <v>101590</v>
      </c>
    </row>
    <row r="214" spans="1:6" ht="22.5" x14ac:dyDescent="0.2">
      <c r="A214" s="24" t="s">
        <v>458</v>
      </c>
      <c r="B214" s="63" t="s">
        <v>166</v>
      </c>
      <c r="C214" s="26" t="s">
        <v>459</v>
      </c>
      <c r="D214" s="27">
        <v>6162800</v>
      </c>
      <c r="E214" s="64">
        <v>6102924</v>
      </c>
      <c r="F214" s="65">
        <f t="shared" si="3"/>
        <v>59876</v>
      </c>
    </row>
    <row r="215" spans="1:6" x14ac:dyDescent="0.2">
      <c r="A215" s="24" t="s">
        <v>460</v>
      </c>
      <c r="B215" s="63" t="s">
        <v>166</v>
      </c>
      <c r="C215" s="26" t="s">
        <v>461</v>
      </c>
      <c r="D215" s="27">
        <v>6162800</v>
      </c>
      <c r="E215" s="64">
        <v>6102924</v>
      </c>
      <c r="F215" s="65">
        <f t="shared" si="3"/>
        <v>59876</v>
      </c>
    </row>
    <row r="216" spans="1:6" ht="56.25" x14ac:dyDescent="0.2">
      <c r="A216" s="24" t="s">
        <v>462</v>
      </c>
      <c r="B216" s="63" t="s">
        <v>166</v>
      </c>
      <c r="C216" s="26" t="s">
        <v>463</v>
      </c>
      <c r="D216" s="27">
        <v>6162800</v>
      </c>
      <c r="E216" s="64">
        <v>6102924</v>
      </c>
      <c r="F216" s="65">
        <f t="shared" si="3"/>
        <v>59876</v>
      </c>
    </row>
    <row r="217" spans="1:6" ht="22.5" x14ac:dyDescent="0.2">
      <c r="A217" s="24" t="s">
        <v>464</v>
      </c>
      <c r="B217" s="63" t="s">
        <v>166</v>
      </c>
      <c r="C217" s="26" t="s">
        <v>465</v>
      </c>
      <c r="D217" s="27">
        <v>6162800</v>
      </c>
      <c r="E217" s="64">
        <v>6102924</v>
      </c>
      <c r="F217" s="65">
        <f t="shared" si="3"/>
        <v>59876</v>
      </c>
    </row>
    <row r="218" spans="1:6" x14ac:dyDescent="0.2">
      <c r="A218" s="24" t="s">
        <v>466</v>
      </c>
      <c r="B218" s="63" t="s">
        <v>166</v>
      </c>
      <c r="C218" s="26" t="s">
        <v>467</v>
      </c>
      <c r="D218" s="27">
        <v>6162800</v>
      </c>
      <c r="E218" s="64">
        <v>6102924</v>
      </c>
      <c r="F218" s="65">
        <f t="shared" si="3"/>
        <v>59876</v>
      </c>
    </row>
    <row r="219" spans="1:6" ht="45" x14ac:dyDescent="0.2">
      <c r="A219" s="24" t="s">
        <v>468</v>
      </c>
      <c r="B219" s="63" t="s">
        <v>166</v>
      </c>
      <c r="C219" s="26" t="s">
        <v>469</v>
      </c>
      <c r="D219" s="27">
        <v>5892800</v>
      </c>
      <c r="E219" s="64">
        <v>5892800</v>
      </c>
      <c r="F219" s="65" t="str">
        <f t="shared" si="3"/>
        <v>-</v>
      </c>
    </row>
    <row r="220" spans="1:6" x14ac:dyDescent="0.2">
      <c r="A220" s="24" t="s">
        <v>470</v>
      </c>
      <c r="B220" s="63" t="s">
        <v>166</v>
      </c>
      <c r="C220" s="26" t="s">
        <v>471</v>
      </c>
      <c r="D220" s="27">
        <v>270000</v>
      </c>
      <c r="E220" s="64">
        <v>210124</v>
      </c>
      <c r="F220" s="65">
        <f t="shared" si="3"/>
        <v>59876</v>
      </c>
    </row>
    <row r="221" spans="1:6" ht="22.5" x14ac:dyDescent="0.2">
      <c r="A221" s="24" t="s">
        <v>211</v>
      </c>
      <c r="B221" s="63" t="s">
        <v>166</v>
      </c>
      <c r="C221" s="26" t="s">
        <v>472</v>
      </c>
      <c r="D221" s="27">
        <v>216000</v>
      </c>
      <c r="E221" s="64">
        <v>174286</v>
      </c>
      <c r="F221" s="65">
        <f t="shared" si="3"/>
        <v>41714</v>
      </c>
    </row>
    <row r="222" spans="1:6" x14ac:dyDescent="0.2">
      <c r="A222" s="24" t="s">
        <v>213</v>
      </c>
      <c r="B222" s="63" t="s">
        <v>166</v>
      </c>
      <c r="C222" s="26" t="s">
        <v>473</v>
      </c>
      <c r="D222" s="27">
        <v>216000</v>
      </c>
      <c r="E222" s="64">
        <v>174286</v>
      </c>
      <c r="F222" s="65">
        <f t="shared" si="3"/>
        <v>41714</v>
      </c>
    </row>
    <row r="223" spans="1:6" ht="45" x14ac:dyDescent="0.2">
      <c r="A223" s="24" t="s">
        <v>215</v>
      </c>
      <c r="B223" s="63" t="s">
        <v>166</v>
      </c>
      <c r="C223" s="26" t="s">
        <v>474</v>
      </c>
      <c r="D223" s="27">
        <v>20000</v>
      </c>
      <c r="E223" s="64" t="s">
        <v>45</v>
      </c>
      <c r="F223" s="65">
        <f t="shared" si="3"/>
        <v>20000</v>
      </c>
    </row>
    <row r="224" spans="1:6" ht="22.5" x14ac:dyDescent="0.2">
      <c r="A224" s="24" t="s">
        <v>464</v>
      </c>
      <c r="B224" s="63" t="s">
        <v>166</v>
      </c>
      <c r="C224" s="26" t="s">
        <v>475</v>
      </c>
      <c r="D224" s="27">
        <v>20000</v>
      </c>
      <c r="E224" s="64" t="s">
        <v>45</v>
      </c>
      <c r="F224" s="65">
        <f t="shared" si="3"/>
        <v>20000</v>
      </c>
    </row>
    <row r="225" spans="1:6" x14ac:dyDescent="0.2">
      <c r="A225" s="24" t="s">
        <v>466</v>
      </c>
      <c r="B225" s="63" t="s">
        <v>166</v>
      </c>
      <c r="C225" s="26" t="s">
        <v>476</v>
      </c>
      <c r="D225" s="27">
        <v>20000</v>
      </c>
      <c r="E225" s="64" t="s">
        <v>45</v>
      </c>
      <c r="F225" s="65">
        <f t="shared" si="3"/>
        <v>20000</v>
      </c>
    </row>
    <row r="226" spans="1:6" x14ac:dyDescent="0.2">
      <c r="A226" s="24" t="s">
        <v>470</v>
      </c>
      <c r="B226" s="63" t="s">
        <v>166</v>
      </c>
      <c r="C226" s="26" t="s">
        <v>477</v>
      </c>
      <c r="D226" s="27">
        <v>20000</v>
      </c>
      <c r="E226" s="64" t="s">
        <v>45</v>
      </c>
      <c r="F226" s="65">
        <f t="shared" si="3"/>
        <v>20000</v>
      </c>
    </row>
    <row r="227" spans="1:6" ht="56.25" x14ac:dyDescent="0.2">
      <c r="A227" s="24" t="s">
        <v>342</v>
      </c>
      <c r="B227" s="63" t="s">
        <v>166</v>
      </c>
      <c r="C227" s="26" t="s">
        <v>478</v>
      </c>
      <c r="D227" s="27">
        <v>196000</v>
      </c>
      <c r="E227" s="64">
        <v>174286</v>
      </c>
      <c r="F227" s="65">
        <f t="shared" si="3"/>
        <v>21714</v>
      </c>
    </row>
    <row r="228" spans="1:6" ht="22.5" x14ac:dyDescent="0.2">
      <c r="A228" s="24" t="s">
        <v>464</v>
      </c>
      <c r="B228" s="63" t="s">
        <v>166</v>
      </c>
      <c r="C228" s="26" t="s">
        <v>479</v>
      </c>
      <c r="D228" s="27">
        <v>196000</v>
      </c>
      <c r="E228" s="64">
        <v>174286</v>
      </c>
      <c r="F228" s="65">
        <f t="shared" si="3"/>
        <v>21714</v>
      </c>
    </row>
    <row r="229" spans="1:6" x14ac:dyDescent="0.2">
      <c r="A229" s="24" t="s">
        <v>466</v>
      </c>
      <c r="B229" s="63" t="s">
        <v>166</v>
      </c>
      <c r="C229" s="26" t="s">
        <v>480</v>
      </c>
      <c r="D229" s="27">
        <v>196000</v>
      </c>
      <c r="E229" s="64">
        <v>174286</v>
      </c>
      <c r="F229" s="65">
        <f t="shared" si="3"/>
        <v>21714</v>
      </c>
    </row>
    <row r="230" spans="1:6" x14ac:dyDescent="0.2">
      <c r="A230" s="24" t="s">
        <v>470</v>
      </c>
      <c r="B230" s="63" t="s">
        <v>166</v>
      </c>
      <c r="C230" s="26" t="s">
        <v>481</v>
      </c>
      <c r="D230" s="27">
        <v>196000</v>
      </c>
      <c r="E230" s="64">
        <v>174286</v>
      </c>
      <c r="F230" s="65">
        <f t="shared" si="3"/>
        <v>21714</v>
      </c>
    </row>
    <row r="231" spans="1:6" x14ac:dyDescent="0.2">
      <c r="A231" s="51" t="s">
        <v>482</v>
      </c>
      <c r="B231" s="52" t="s">
        <v>166</v>
      </c>
      <c r="C231" s="53" t="s">
        <v>483</v>
      </c>
      <c r="D231" s="54">
        <v>129600</v>
      </c>
      <c r="E231" s="55">
        <v>123647.4</v>
      </c>
      <c r="F231" s="56">
        <f t="shared" si="3"/>
        <v>5952.6000000000058</v>
      </c>
    </row>
    <row r="232" spans="1:6" x14ac:dyDescent="0.2">
      <c r="A232" s="51" t="s">
        <v>484</v>
      </c>
      <c r="B232" s="52" t="s">
        <v>166</v>
      </c>
      <c r="C232" s="53" t="s">
        <v>485</v>
      </c>
      <c r="D232" s="54">
        <v>129600</v>
      </c>
      <c r="E232" s="55">
        <v>123647.4</v>
      </c>
      <c r="F232" s="56">
        <f t="shared" si="3"/>
        <v>5952.6000000000058</v>
      </c>
    </row>
    <row r="233" spans="1:6" ht="22.5" x14ac:dyDescent="0.2">
      <c r="A233" s="24" t="s">
        <v>211</v>
      </c>
      <c r="B233" s="63" t="s">
        <v>166</v>
      </c>
      <c r="C233" s="26" t="s">
        <v>486</v>
      </c>
      <c r="D233" s="27">
        <v>129600</v>
      </c>
      <c r="E233" s="64">
        <v>123647.4</v>
      </c>
      <c r="F233" s="65">
        <f t="shared" si="3"/>
        <v>5952.6000000000058</v>
      </c>
    </row>
    <row r="234" spans="1:6" x14ac:dyDescent="0.2">
      <c r="A234" s="24" t="s">
        <v>213</v>
      </c>
      <c r="B234" s="63" t="s">
        <v>166</v>
      </c>
      <c r="C234" s="26" t="s">
        <v>487</v>
      </c>
      <c r="D234" s="27">
        <v>129600</v>
      </c>
      <c r="E234" s="64">
        <v>123647.4</v>
      </c>
      <c r="F234" s="65">
        <f t="shared" si="3"/>
        <v>5952.6000000000058</v>
      </c>
    </row>
    <row r="235" spans="1:6" ht="56.25" x14ac:dyDescent="0.2">
      <c r="A235" s="24" t="s">
        <v>488</v>
      </c>
      <c r="B235" s="63" t="s">
        <v>166</v>
      </c>
      <c r="C235" s="26" t="s">
        <v>489</v>
      </c>
      <c r="D235" s="27">
        <v>129600</v>
      </c>
      <c r="E235" s="64">
        <v>123647.4</v>
      </c>
      <c r="F235" s="65">
        <f t="shared" si="3"/>
        <v>5952.6000000000058</v>
      </c>
    </row>
    <row r="236" spans="1:6" x14ac:dyDescent="0.2">
      <c r="A236" s="24" t="s">
        <v>344</v>
      </c>
      <c r="B236" s="63" t="s">
        <v>166</v>
      </c>
      <c r="C236" s="26" t="s">
        <v>490</v>
      </c>
      <c r="D236" s="27">
        <v>129600</v>
      </c>
      <c r="E236" s="64">
        <v>123647.4</v>
      </c>
      <c r="F236" s="65">
        <f t="shared" si="3"/>
        <v>5952.6000000000058</v>
      </c>
    </row>
    <row r="237" spans="1:6" x14ac:dyDescent="0.2">
      <c r="A237" s="24" t="s">
        <v>491</v>
      </c>
      <c r="B237" s="63" t="s">
        <v>166</v>
      </c>
      <c r="C237" s="26" t="s">
        <v>492</v>
      </c>
      <c r="D237" s="27">
        <v>129600</v>
      </c>
      <c r="E237" s="64">
        <v>123647.4</v>
      </c>
      <c r="F237" s="65">
        <f t="shared" si="3"/>
        <v>5952.6000000000058</v>
      </c>
    </row>
    <row r="238" spans="1:6" x14ac:dyDescent="0.2">
      <c r="A238" s="24" t="s">
        <v>493</v>
      </c>
      <c r="B238" s="63" t="s">
        <v>166</v>
      </c>
      <c r="C238" s="26" t="s">
        <v>494</v>
      </c>
      <c r="D238" s="27">
        <v>129600</v>
      </c>
      <c r="E238" s="64">
        <v>123647.4</v>
      </c>
      <c r="F238" s="65">
        <f t="shared" si="3"/>
        <v>5952.6000000000058</v>
      </c>
    </row>
    <row r="239" spans="1:6" x14ac:dyDescent="0.2">
      <c r="A239" s="51" t="s">
        <v>495</v>
      </c>
      <c r="B239" s="52" t="s">
        <v>166</v>
      </c>
      <c r="C239" s="53" t="s">
        <v>496</v>
      </c>
      <c r="D239" s="54">
        <v>50000</v>
      </c>
      <c r="E239" s="55">
        <v>2436</v>
      </c>
      <c r="F239" s="56">
        <f t="shared" si="3"/>
        <v>47564</v>
      </c>
    </row>
    <row r="240" spans="1:6" x14ac:dyDescent="0.2">
      <c r="A240" s="51" t="s">
        <v>497</v>
      </c>
      <c r="B240" s="52" t="s">
        <v>166</v>
      </c>
      <c r="C240" s="53" t="s">
        <v>498</v>
      </c>
      <c r="D240" s="54">
        <v>50000</v>
      </c>
      <c r="E240" s="55">
        <v>2436</v>
      </c>
      <c r="F240" s="56">
        <f t="shared" si="3"/>
        <v>47564</v>
      </c>
    </row>
    <row r="241" spans="1:6" ht="22.5" x14ac:dyDescent="0.2">
      <c r="A241" s="24" t="s">
        <v>499</v>
      </c>
      <c r="B241" s="63" t="s">
        <v>166</v>
      </c>
      <c r="C241" s="26" t="s">
        <v>500</v>
      </c>
      <c r="D241" s="27">
        <v>50000</v>
      </c>
      <c r="E241" s="64">
        <v>2436</v>
      </c>
      <c r="F241" s="65">
        <f t="shared" si="3"/>
        <v>47564</v>
      </c>
    </row>
    <row r="242" spans="1:6" ht="22.5" x14ac:dyDescent="0.2">
      <c r="A242" s="24" t="s">
        <v>501</v>
      </c>
      <c r="B242" s="63" t="s">
        <v>166</v>
      </c>
      <c r="C242" s="26" t="s">
        <v>502</v>
      </c>
      <c r="D242" s="27">
        <v>50000</v>
      </c>
      <c r="E242" s="64">
        <v>2436</v>
      </c>
      <c r="F242" s="65">
        <f t="shared" si="3"/>
        <v>47564</v>
      </c>
    </row>
    <row r="243" spans="1:6" ht="56.25" x14ac:dyDescent="0.2">
      <c r="A243" s="24" t="s">
        <v>503</v>
      </c>
      <c r="B243" s="63" t="s">
        <v>166</v>
      </c>
      <c r="C243" s="26" t="s">
        <v>504</v>
      </c>
      <c r="D243" s="27">
        <v>50000</v>
      </c>
      <c r="E243" s="64">
        <v>2436</v>
      </c>
      <c r="F243" s="65">
        <f t="shared" si="3"/>
        <v>47564</v>
      </c>
    </row>
    <row r="244" spans="1:6" ht="22.5" x14ac:dyDescent="0.2">
      <c r="A244" s="24" t="s">
        <v>191</v>
      </c>
      <c r="B244" s="63" t="s">
        <v>166</v>
      </c>
      <c r="C244" s="26" t="s">
        <v>505</v>
      </c>
      <c r="D244" s="27">
        <v>50000</v>
      </c>
      <c r="E244" s="64">
        <v>2436</v>
      </c>
      <c r="F244" s="65">
        <f t="shared" si="3"/>
        <v>47564</v>
      </c>
    </row>
    <row r="245" spans="1:6" ht="22.5" x14ac:dyDescent="0.2">
      <c r="A245" s="24" t="s">
        <v>193</v>
      </c>
      <c r="B245" s="63" t="s">
        <v>166</v>
      </c>
      <c r="C245" s="26" t="s">
        <v>506</v>
      </c>
      <c r="D245" s="27">
        <v>50000</v>
      </c>
      <c r="E245" s="64">
        <v>2436</v>
      </c>
      <c r="F245" s="65">
        <f t="shared" si="3"/>
        <v>47564</v>
      </c>
    </row>
    <row r="246" spans="1:6" ht="22.5" x14ac:dyDescent="0.2">
      <c r="A246" s="24" t="s">
        <v>195</v>
      </c>
      <c r="B246" s="63" t="s">
        <v>166</v>
      </c>
      <c r="C246" s="26" t="s">
        <v>507</v>
      </c>
      <c r="D246" s="27">
        <v>50000</v>
      </c>
      <c r="E246" s="64">
        <v>2436</v>
      </c>
      <c r="F246" s="65">
        <f t="shared" si="3"/>
        <v>47564</v>
      </c>
    </row>
    <row r="247" spans="1:6" ht="9" customHeight="1" x14ac:dyDescent="0.2">
      <c r="A247" s="67"/>
      <c r="B247" s="68"/>
      <c r="C247" s="69"/>
      <c r="D247" s="70"/>
      <c r="E247" s="68"/>
      <c r="F247" s="68"/>
    </row>
    <row r="248" spans="1:6" ht="13.5" customHeight="1" x14ac:dyDescent="0.2">
      <c r="A248" s="71" t="s">
        <v>508</v>
      </c>
      <c r="B248" s="72" t="s">
        <v>509</v>
      </c>
      <c r="C248" s="73" t="s">
        <v>167</v>
      </c>
      <c r="D248" s="74">
        <v>-2416900</v>
      </c>
      <c r="E248" s="74">
        <v>1750143.71</v>
      </c>
      <c r="F248" s="75" t="s">
        <v>510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D35" sqref="D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512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513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514</v>
      </c>
      <c r="B12" s="78" t="s">
        <v>515</v>
      </c>
      <c r="C12" s="79" t="s">
        <v>167</v>
      </c>
      <c r="D12" s="80">
        <v>2416900</v>
      </c>
      <c r="E12" s="80">
        <v>-1750143.71</v>
      </c>
      <c r="F12" s="81" t="s">
        <v>167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516</v>
      </c>
      <c r="B14" s="87" t="s">
        <v>517</v>
      </c>
      <c r="C14" s="88" t="s">
        <v>167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518</v>
      </c>
      <c r="B15" s="83"/>
      <c r="C15" s="84"/>
      <c r="D15" s="85"/>
      <c r="E15" s="85"/>
      <c r="F15" s="86"/>
    </row>
    <row r="16" spans="1:6" x14ac:dyDescent="0.2">
      <c r="A16" s="51" t="s">
        <v>519</v>
      </c>
      <c r="B16" s="87" t="s">
        <v>520</v>
      </c>
      <c r="C16" s="88" t="s">
        <v>167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518</v>
      </c>
      <c r="B17" s="83"/>
      <c r="C17" s="84"/>
      <c r="D17" s="85"/>
      <c r="E17" s="85"/>
      <c r="F17" s="86"/>
    </row>
    <row r="18" spans="1:6" x14ac:dyDescent="0.2">
      <c r="A18" s="77" t="s">
        <v>521</v>
      </c>
      <c r="B18" s="78" t="s">
        <v>522</v>
      </c>
      <c r="C18" s="79" t="s">
        <v>523</v>
      </c>
      <c r="D18" s="80">
        <v>2416900</v>
      </c>
      <c r="E18" s="80">
        <v>-1750143.71</v>
      </c>
      <c r="F18" s="81">
        <v>4167043.71</v>
      </c>
    </row>
    <row r="19" spans="1:6" ht="22.5" x14ac:dyDescent="0.2">
      <c r="A19" s="77" t="s">
        <v>524</v>
      </c>
      <c r="B19" s="78" t="s">
        <v>522</v>
      </c>
      <c r="C19" s="79" t="s">
        <v>525</v>
      </c>
      <c r="D19" s="80">
        <v>2416900</v>
      </c>
      <c r="E19" s="80">
        <v>-1750143.71</v>
      </c>
      <c r="F19" s="81">
        <v>4167043.71</v>
      </c>
    </row>
    <row r="20" spans="1:6" x14ac:dyDescent="0.2">
      <c r="A20" s="77" t="s">
        <v>526</v>
      </c>
      <c r="B20" s="78" t="s">
        <v>527</v>
      </c>
      <c r="C20" s="79" t="s">
        <v>528</v>
      </c>
      <c r="D20" s="80">
        <v>-24901500</v>
      </c>
      <c r="E20" s="80">
        <v>-23552298.699999999</v>
      </c>
      <c r="F20" s="81" t="s">
        <v>510</v>
      </c>
    </row>
    <row r="21" spans="1:6" ht="22.5" x14ac:dyDescent="0.2">
      <c r="A21" s="24" t="s">
        <v>529</v>
      </c>
      <c r="B21" s="25" t="s">
        <v>527</v>
      </c>
      <c r="C21" s="89" t="s">
        <v>530</v>
      </c>
      <c r="D21" s="27">
        <v>-24901500</v>
      </c>
      <c r="E21" s="27">
        <v>-23552298.699999999</v>
      </c>
      <c r="F21" s="65" t="s">
        <v>510</v>
      </c>
    </row>
    <row r="22" spans="1:6" x14ac:dyDescent="0.2">
      <c r="A22" s="77" t="s">
        <v>531</v>
      </c>
      <c r="B22" s="78" t="s">
        <v>532</v>
      </c>
      <c r="C22" s="79" t="s">
        <v>533</v>
      </c>
      <c r="D22" s="80">
        <v>27318400</v>
      </c>
      <c r="E22" s="80">
        <v>21802154.989999998</v>
      </c>
      <c r="F22" s="81" t="s">
        <v>510</v>
      </c>
    </row>
    <row r="23" spans="1:6" ht="22.5" x14ac:dyDescent="0.2">
      <c r="A23" s="24" t="s">
        <v>534</v>
      </c>
      <c r="B23" s="25" t="s">
        <v>532</v>
      </c>
      <c r="C23" s="89" t="s">
        <v>535</v>
      </c>
      <c r="D23" s="27">
        <v>27318400</v>
      </c>
      <c r="E23" s="27">
        <v>21802154.989999998</v>
      </c>
      <c r="F23" s="65" t="s">
        <v>510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553</v>
      </c>
    </row>
    <row r="28" spans="1:6" ht="12.75" customHeight="1" x14ac:dyDescent="0.2">
      <c r="A28" t="s">
        <v>554</v>
      </c>
    </row>
    <row r="29" spans="1:6" ht="12.75" customHeight="1" x14ac:dyDescent="0.2">
      <c r="A29" t="s">
        <v>555</v>
      </c>
    </row>
    <row r="30" spans="1:6" ht="12.75" customHeight="1" x14ac:dyDescent="0.2">
      <c r="A30" t="s">
        <v>556</v>
      </c>
    </row>
    <row r="31" spans="1:6" ht="12.75" customHeight="1" x14ac:dyDescent="0.2">
      <c r="A31" t="s">
        <v>557</v>
      </c>
    </row>
    <row r="32" spans="1:6" ht="12.75" customHeight="1" x14ac:dyDescent="0.2">
      <c r="A32" t="s">
        <v>558</v>
      </c>
    </row>
    <row r="34" spans="1:1" ht="12.75" customHeight="1" x14ac:dyDescent="0.2">
      <c r="A34" s="95" t="s">
        <v>559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536</v>
      </c>
      <c r="B1" t="s">
        <v>537</v>
      </c>
    </row>
    <row r="2" spans="1:2" x14ac:dyDescent="0.2">
      <c r="A2" t="s">
        <v>538</v>
      </c>
      <c r="B2" t="s">
        <v>539</v>
      </c>
    </row>
    <row r="3" spans="1:2" x14ac:dyDescent="0.2">
      <c r="A3" t="s">
        <v>540</v>
      </c>
      <c r="B3" t="s">
        <v>6</v>
      </c>
    </row>
    <row r="4" spans="1:2" x14ac:dyDescent="0.2">
      <c r="A4" t="s">
        <v>541</v>
      </c>
      <c r="B4" t="s">
        <v>542</v>
      </c>
    </row>
    <row r="5" spans="1:2" x14ac:dyDescent="0.2">
      <c r="A5" t="s">
        <v>543</v>
      </c>
      <c r="B5" t="s">
        <v>544</v>
      </c>
    </row>
    <row r="6" spans="1:2" x14ac:dyDescent="0.2">
      <c r="A6" t="s">
        <v>545</v>
      </c>
      <c r="B6" t="s">
        <v>537</v>
      </c>
    </row>
    <row r="7" spans="1:2" x14ac:dyDescent="0.2">
      <c r="A7" t="s">
        <v>546</v>
      </c>
      <c r="B7" t="s">
        <v>547</v>
      </c>
    </row>
    <row r="8" spans="1:2" x14ac:dyDescent="0.2">
      <c r="A8" t="s">
        <v>548</v>
      </c>
      <c r="B8" t="s">
        <v>547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19</v>
      </c>
    </row>
    <row r="11" spans="1:2" x14ac:dyDescent="0.2">
      <c r="A11" t="s">
        <v>552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rep:2.55.0.95</dc:description>
  <cp:lastModifiedBy>Викуля</cp:lastModifiedBy>
  <cp:lastPrinted>2023-01-11T06:18:02Z</cp:lastPrinted>
  <dcterms:created xsi:type="dcterms:W3CDTF">2023-01-11T06:18:22Z</dcterms:created>
  <dcterms:modified xsi:type="dcterms:W3CDTF">2023-02-03T09:52:09Z</dcterms:modified>
</cp:coreProperties>
</file>