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30" yWindow="705" windowWidth="17895" windowHeight="12345"/>
  </bookViews>
  <sheets>
    <sheet name="Все года" sheetId="1" r:id="rId1"/>
  </sheets>
  <definedNames>
    <definedName name="_xlnm.Print_Titles" localSheetId="0">'Все года'!$10:$10</definedName>
  </definedNames>
  <calcPr calcId="144525"/>
</workbook>
</file>

<file path=xl/calcChain.xml><?xml version="1.0" encoding="utf-8"?>
<calcChain xmlns="http://schemas.openxmlformats.org/spreadsheetml/2006/main">
  <c r="AL12" i="1" l="1"/>
  <c r="AL11" i="1" s="1"/>
  <c r="AM12" i="1"/>
  <c r="AM11" i="1" s="1"/>
  <c r="AN12" i="1"/>
  <c r="AN11" i="1" s="1"/>
  <c r="AO12" i="1"/>
  <c r="AO11" i="1" s="1"/>
  <c r="AP12" i="1"/>
  <c r="AP11" i="1" s="1"/>
  <c r="AQ12" i="1"/>
  <c r="AQ11" i="1" s="1"/>
  <c r="AR12" i="1"/>
  <c r="AR11" i="1" s="1"/>
  <c r="AS12" i="1"/>
  <c r="AS11" i="1" s="1"/>
  <c r="AT12" i="1"/>
  <c r="AT11" i="1" s="1"/>
  <c r="AU12" i="1"/>
  <c r="AU11" i="1" s="1"/>
  <c r="AV12" i="1"/>
  <c r="AV11" i="1" s="1"/>
  <c r="AW12" i="1"/>
  <c r="AW11" i="1" s="1"/>
  <c r="AX12" i="1"/>
  <c r="AX11" i="1" s="1"/>
  <c r="AY12" i="1"/>
  <c r="AY11" i="1" s="1"/>
  <c r="AZ12" i="1"/>
  <c r="AZ11" i="1" s="1"/>
  <c r="BA12" i="1"/>
  <c r="BA11" i="1" s="1"/>
  <c r="BB12" i="1"/>
  <c r="BB11" i="1" s="1"/>
  <c r="BC12" i="1"/>
  <c r="BC11" i="1" s="1"/>
  <c r="BD12" i="1"/>
  <c r="BD11" i="1" s="1"/>
  <c r="BE12" i="1"/>
  <c r="BE11" i="1" s="1"/>
  <c r="BF12" i="1"/>
  <c r="BF11" i="1" s="1"/>
  <c r="BG12" i="1"/>
  <c r="BG11" i="1" s="1"/>
  <c r="BH12" i="1"/>
  <c r="BH11" i="1" s="1"/>
  <c r="BI12" i="1"/>
  <c r="BI11" i="1" s="1"/>
  <c r="BJ12" i="1"/>
  <c r="BJ11" i="1" s="1"/>
  <c r="BK12" i="1"/>
  <c r="BK11" i="1" s="1"/>
  <c r="BL12" i="1"/>
  <c r="BL11" i="1" s="1"/>
  <c r="BM12" i="1"/>
  <c r="BM11" i="1" s="1"/>
  <c r="BN12" i="1"/>
  <c r="BN11" i="1" s="1"/>
  <c r="BO12" i="1"/>
  <c r="BO11" i="1" s="1"/>
  <c r="AK12" i="1"/>
  <c r="AK11" i="1" s="1"/>
</calcChain>
</file>

<file path=xl/sharedStrings.xml><?xml version="1.0" encoding="utf-8"?>
<sst xmlns="http://schemas.openxmlformats.org/spreadsheetml/2006/main" count="351" uniqueCount="134">
  <si>
    <t xml:space="preserve"> (тыс. руб.)</t>
  </si>
  <si>
    <t>Сумма</t>
  </si>
  <si>
    <t>Сумма (Ф)</t>
  </si>
  <si>
    <t>Сумма (Р)</t>
  </si>
  <si>
    <t>Сумма (М)</t>
  </si>
  <si>
    <t>Сумма (П)</t>
  </si>
  <si>
    <t>Наименование</t>
  </si>
  <si>
    <t>Мин</t>
  </si>
  <si>
    <t>Рз</t>
  </si>
  <si>
    <t>ПР</t>
  </si>
  <si>
    <t>ЦСР</t>
  </si>
  <si>
    <t>ВР</t>
  </si>
  <si>
    <t>Код расхода</t>
  </si>
  <si>
    <t>КОСГУ</t>
  </si>
  <si>
    <t>Доп.ФК</t>
  </si>
  <si>
    <t>Доп.ЭК</t>
  </si>
  <si>
    <t>Доп.КР</t>
  </si>
  <si>
    <t>2023</t>
  </si>
  <si>
    <t>2023 (Ф)</t>
  </si>
  <si>
    <t>2023 (Р)</t>
  </si>
  <si>
    <t>2023 (М)</t>
  </si>
  <si>
    <t>2023 (П)</t>
  </si>
  <si>
    <t>2024</t>
  </si>
  <si>
    <t>2024 (Ф)</t>
  </si>
  <si>
    <t>2024 (Р)</t>
  </si>
  <si>
    <t>2024 (М)</t>
  </si>
  <si>
    <t>2024 (П)</t>
  </si>
  <si>
    <t>2025</t>
  </si>
  <si>
    <t>2025 (Ф)</t>
  </si>
  <si>
    <t>2025 (Р)</t>
  </si>
  <si>
    <t>2025 (М)</t>
  </si>
  <si>
    <t>2025 (П)</t>
  </si>
  <si>
    <t>Всего</t>
  </si>
  <si>
    <t>951</t>
  </si>
  <si>
    <t>АДМИНИСТРАЦИЯ МАРКИНСКОГО СЕЛЬСКОГО ПОСЕЛЕНИЯ</t>
  </si>
  <si>
    <t>01</t>
  </si>
  <si>
    <t>04</t>
  </si>
  <si>
    <t>Расходы на выплаты по оплате труда работников муниципальных органов Маркинского сельского поселения в рамках обеспечения деятельности Администрации Маркинского сельского поселения (Расходы на выплаты персоналу государственных (муниципальных) органов)</t>
  </si>
  <si>
    <t>8910000110</t>
  </si>
  <si>
    <t>120</t>
  </si>
  <si>
    <t>Расходы на обеспечение деятельности муниципальных органов Маркинского сельского поселения в рамках обеспечения деятельности Администрации Маркинского сельского поселения (Иные закупки товаров, работ и услуг для обеспечения государственных (муниципальных) нужд)</t>
  </si>
  <si>
    <t>8910000190</t>
  </si>
  <si>
    <t>240</t>
  </si>
  <si>
    <t>Реализация направления расходов в рамках обеспечения деятельности Администрации Маркинского сельского поселения (Уплата налогов, сборов и иных платежей)</t>
  </si>
  <si>
    <t>8910099990</t>
  </si>
  <si>
    <t>850</t>
  </si>
  <si>
    <t>Расходы на осуществление полномочий по определению в соответствии с частью 1 статьи 11.2 Областного закона от 25 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 в рамках непрограммных расходов муниципальных органов Маркинского сельского поселения (Иные закупки товаров, работ и услуг для обеспечения государственных (муниципальных) нужд)</t>
  </si>
  <si>
    <t>9990072390</t>
  </si>
  <si>
    <t>11</t>
  </si>
  <si>
    <t>Резервные фонды Администрации Маркинского сельского поселения на финансовое обеспечение непредвиденных расходов в рамках непрограммных расходов муниципальных органов Маркинского сельского поселения (Резервные средства)</t>
  </si>
  <si>
    <t>9990090100</t>
  </si>
  <si>
    <t>870</t>
  </si>
  <si>
    <t>13</t>
  </si>
  <si>
    <t>Издание и размещение социальной рекламной продукции, направленной на создание в обществе нетерпимости к коррупционному поведению в рамках подпрограммы «Противодействие коррупции в Маркинском сельском поселении» муниципальной программы Маркинского сельского поселения «Обеспечение общественного порядка и профилактика правонарушений» (Иные закупки товаров, работ и услуг для обеспечения государственных (муниципальных) нужд)</t>
  </si>
  <si>
    <t>0210021540</t>
  </si>
  <si>
    <t>Организация и размещение тематических материалов направленных на информирование на селения о безопасном поведении в экстремальных ситуциях в рамках подпрограммы «Профилактика экстремизма и терроризма в Маркинском сельском поселении» муниципальной программы Маркинского сельского поселения «Обеспечение общественного порядка и профилактика правонарушений» (Иные закупки товаров, работ и услуг для обеспечения государственных (муниципальных) нужд)</t>
  </si>
  <si>
    <t>0220021620</t>
  </si>
  <si>
    <t>Реализация комплекса мер направленных на пропаганду антинаркотического мировоззрения в рамках подпрограммы «Комплексные меры противодействия злоупотреблению наркотиками и их незаконному обороту» муниципальной программы Маркинского сельского поселения «Обеспечение общественного порядка и профилактика правонарушений» (Иные закупки товаров, работ и услуг для обеспечения государственных (муниципальных) нужд)</t>
  </si>
  <si>
    <t>0230021610</t>
  </si>
  <si>
    <t>Расходы на консультационную и информационную поддержку субъектов малого и среднего предпринимательства в рамках подпрограммы «Развитие субъектов малого и среднего предпринимательства» муниципальной программы Маркинского сельского поселения «Создание условий для развития малого и среднего предпринимательства» (Иные закупки товаров, работ и услуг для обеспечения государственных (муниципальных) нужд)</t>
  </si>
  <si>
    <t>1010022050</t>
  </si>
  <si>
    <t>Мероприятия в сфере средств массовой информации и коммуникаций, расходы на информирование населения через средства массовой информации, публикация нормативных актов  в рамках непрограммных расходов муниципальных органов Маркинского сельского поселения (Иные закупки товаров, работ и услуг для обеспечения государственных (муниципальных) нужд)</t>
  </si>
  <si>
    <t>9990021020</t>
  </si>
  <si>
    <t>Оценка муниципального  имущества, признание прав и регулирование отношений по муниципальной  собственности Маркинского сельского поселения в рамках непрограммных расходов муниципальных  органов Маркинского сельского поселения (Иные закупки товаров, работ и услуг для обеспечения государственных (муниципальных) нужд)</t>
  </si>
  <si>
    <t>9990022960</t>
  </si>
  <si>
    <t>Расходы на страхование, постановку на учет, содержание и обслуживание специализированной коммунальной техники Маркинского сельского поселения (Иные закупки товаров, работ и услуг для обеспечения государственных (муниципальных) нужд)</t>
  </si>
  <si>
    <t>9990022970</t>
  </si>
  <si>
    <t>Иные межбюджетные трансферты на осуществление полномочий по внутреннему муниципальному финансовому контролю в рамках непрограммных расходов органов местного самоуправления (Иные межбюджетные трансферты)</t>
  </si>
  <si>
    <t>9990085010</t>
  </si>
  <si>
    <t>540</t>
  </si>
  <si>
    <t>Условно утвержденные расходы в рамках непрограммных расходов Маркинского сельского поселения (Специальные расходы)</t>
  </si>
  <si>
    <t>9990090110</t>
  </si>
  <si>
    <t>880</t>
  </si>
  <si>
    <t>Реализация направления расходов в рамках непрограмных расходов муниципальных органов сельского поселения (Иные закупки товаров, работ и услуг для обеспечения государственных (муниципальных) нужд)</t>
  </si>
  <si>
    <t>9990099990</t>
  </si>
  <si>
    <t>Реализация направления расходов в рамках непрограмных расходов муниципальных органов сельского поселения (Уплата налогов, сборов и иных платежей)</t>
  </si>
  <si>
    <t>02</t>
  </si>
  <si>
    <t>03</t>
  </si>
  <si>
    <t>Расходы на осуществление первичного воинского учета на территориях, где отсутствуют военные комиссариаты в рамках непрограммных расходов муниципальных органов Маркинского сельского поселения (Расходы на выплаты персоналу государственных (муниципальных) органов)</t>
  </si>
  <si>
    <t>9990051180</t>
  </si>
  <si>
    <t>10</t>
  </si>
  <si>
    <t>Мероприятия по обеспечению пожарной безопасности в рамках подпрограммы «Пожарная безопасность» муниципальной программы Маркинского сельского поселения  «Защита населения и территории от чрезвычайных ситуаций, обеспечение пожарной безопасности и безопасности людей на водных объектах» (Иные закупки товаров, работ и услуг для обеспечения государственных (муниципальных) нужд)</t>
  </si>
  <si>
    <t>0310021670</t>
  </si>
  <si>
    <t>Мероприятия по защите населения от чрезвычайных ситуаций в рамках подпрограммы «Защита населения от чрезвычайных ситуаций» муниципальной программы Маркинского сельского поселения  «Защита населения и территории от чрезвычайных ситуаций, обеспечение пожарной безопасности и безопасности людей на водных объектах» (Иные закупки товаров, работ и услуг для обеспечения государственных (муниципальных) нужд)</t>
  </si>
  <si>
    <t>0320021680</t>
  </si>
  <si>
    <t>Мероприятия по обеспечению безопасности на воде в рамках подпрограммы «Обеспечение безопасности на воде» муниципальной программы Маркинского сельского поселения «Защита населения и территории от чрезвычайных ситуаций, обеспечение пожарной безопасности и безопасности людей на водных объектах» (Иные закупки товаров, работ и услуг для обеспечения государственных (муниципальных) нужд)</t>
  </si>
  <si>
    <t>0330021710</t>
  </si>
  <si>
    <t>05</t>
  </si>
  <si>
    <t>Мероприятия по обслуживанию сетей уличного освещения в рамках подпрограммы  «Создание условий для обеспечения качественными коммунальными услугами населения Маркинского сельского поселения»  программы Маркинского сельского поселения «Обеспечение качественными жилищно-коммунальными услугами населения» (Иные закупки товаров, работ и услуг для обеспечения государственных (муниципальных) нужд)</t>
  </si>
  <si>
    <t>0110023010</t>
  </si>
  <si>
    <t>Расходы на выполнение работ по изготовлению технического плана сооружения (сети наружного освещения) Маркинского сельского поселения в рамках подпрограммы «Создание условий для обеспечения качественными коммунальными услугами населения Маркинского сельского поселения» программы Маркинского сельского поселения «Обеспечение качественными жилищно-коммунальными услугами населения» (Иные закупки товаров, работ и услуг для обеспечения государственных (муниципальных) нужд)</t>
  </si>
  <si>
    <t>0110023020</t>
  </si>
  <si>
    <t>Мероприятия по содержанию мест захоронения в рамках подпрограммы  «Благоустройство населенных пунктов Маркинского сельского поселения» программы Маркинского сельского поселения «Обеспечение качественными жилищно-коммунальными услугами населения» (Иные закупки товаров, работ и услуг для обеспечения государственных (муниципальных) нужд)</t>
  </si>
  <si>
    <t>0120023030</t>
  </si>
  <si>
    <t>Мероприятия по повышению общего уровня благоустройства территории поселения, организации сбора и вывоза ТБО, озеленения населенных пунктов в рамках подпрограммы  «Благоустройство населенных пунктов Маркинского сельского поселения» программы Маркинского сельского поселения «Обеспечение качественными жилищно-коммунальными услугами населения» (Иные закупки товаров, работ и услуг для обеспечения государственных (муниципальных) нужд)</t>
  </si>
  <si>
    <t>0120023040</t>
  </si>
  <si>
    <t>Мероприятия по приобретению энергосберегающего оборудования в рамках подпрограммы «Энергосбережение и повышение энергетической эффективности» муниципальной программы Маркинского сельского поселения «Энергоэффективность и развитие энергетики» (Иные закупки товаров, работ и услуг для обеспечения государственных (муниципальных) нужд)</t>
  </si>
  <si>
    <t>0810022630</t>
  </si>
  <si>
    <t>Мероприятия по благоустройству общественных территорий и мест массового отдыха населения в рамках подпрограммы «Благоустройство общественных территорий и мест массового отдыха населения Маркинского сельского поселения» муниципальной программы Маркинского сельского поселения «Формирование современной комфортной среды» (Иные закупки товаров, работ и услуг для обеспечения государственных (муниципальных) нужд)</t>
  </si>
  <si>
    <t>0920023150</t>
  </si>
  <si>
    <t>Расходы на разработку ПСД и проведение технического (строительного) контроля, связанные с реализацией проектов инициативного бюджетирования в рамках подпрограммы «Благоустройство общественных территорий и мест массового отдыха населения Маркинского сельского поселения» муниципальной программы Маркинского сельского поселения «Формирование современной комфортной среды» (Иные закупки товаров, работ и услуг для обеспечения государственных (муниципальных) нужд)</t>
  </si>
  <si>
    <t>0920023160</t>
  </si>
  <si>
    <t>Расходы на проведение технического (строительного) контроля,связанные с реализацией инициативных проектов в рамках подпрограммы «Благоустройство общественных территорий и мест массового отдыха населения Маркинского сельского поселения» муниципальной программы Маркинского сельского поселения «Формирование современной комфортной среды» (Иные закупки товаров, работ и услуг для обеспечения государственных (муниципальных) нужд)</t>
  </si>
  <si>
    <t>0920024640</t>
  </si>
  <si>
    <t>Иные межбюджетные трансферты на осуществление полномочий по организации ритуальных услуг в части создания специализированной службы по вопросам похоронного дела в рамках непрограммных расходов органов местного самоуправления (Иные межбюджетные трансферты)</t>
  </si>
  <si>
    <t>9990085020</t>
  </si>
  <si>
    <t>06</t>
  </si>
  <si>
    <t>Мероприятия по повышению эксплуатационной надежности гидротехнических сооружений путем их приведения к безопасному техническому состоянию в рамках подпрограммы "Охрана окружающей среды на территории Маркинского сельского поселения" муниципальной программы Маркинского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</t>
  </si>
  <si>
    <t>0510021870</t>
  </si>
  <si>
    <t>Реализация направления расходов в рамках подпрограммы «Формирование комплексной системы управления отходами и вторичными материальными ресурсами» муниципальной программы Маркинского сельского поселения «Охрана окружающей среды и рациональное природопользование» (Иные закупки товаров, работ и услуг для обеспечения государственных (муниципальных) нужд)</t>
  </si>
  <si>
    <t>0520099990</t>
  </si>
  <si>
    <t>07</t>
  </si>
  <si>
    <t>Расходы на обучение лиц, замещающие должности муниципальных служащих в рамках непрограммных расходов муниципальных органов Маркинского сельского поселения (Иные закупки товаров, работ и услуг для обеспечения государственных (муниципальных) нужд)</t>
  </si>
  <si>
    <t>9990022950</t>
  </si>
  <si>
    <t>08</t>
  </si>
  <si>
    <t>0410000590</t>
  </si>
  <si>
    <t>Расходы на обеспечение деятельности (оказание услуг) муниципальных учреждений Маркинского сельского поселения Цимлянского района в рамках подпрограммы «Развитие культуры» муниципальной программы Маркинского сельского поселения «Развитие культуры» (Субсидии бюджетным учреждениям)</t>
  </si>
  <si>
    <t>610</t>
  </si>
  <si>
    <t>Выплата государственной пенсии за выслугу лет лицам, замещавшим муниципальные должности и должности муниципальной службы в рамках непрограммных расходов муниципальных органов Маркинского сельского поселения (Публичные нормативные социальные выплаты гражданам)</t>
  </si>
  <si>
    <t>9990010050</t>
  </si>
  <si>
    <t>310</t>
  </si>
  <si>
    <t>Физкультурные и массовые спортивные мероприятия в рамках подпрограммы «Развитие физической культуры и массового спорта Маркинского сельского поселения» муниципальной программы Маркинского сельского поселения «Развитие физической культуры и спорта» (Иные закупки товаров, работ и услуг для обеспечения государственных (муниципальных) нужд)</t>
  </si>
  <si>
    <t>0610021950</t>
  </si>
  <si>
    <t>Приложение 4</t>
  </si>
  <si>
    <t>к решению Собрания депутатов</t>
  </si>
  <si>
    <t>Маркинского сельского поселения</t>
  </si>
  <si>
    <t xml:space="preserve">Председатель Собрания депутатов-                                                                                                                                                  </t>
  </si>
  <si>
    <t>Глава Маркинского сельского поселения</t>
  </si>
  <si>
    <t>Г.В. Сосова</t>
  </si>
  <si>
    <t xml:space="preserve">                                                        </t>
  </si>
  <si>
    <t>№ от 2023г.</t>
  </si>
  <si>
    <t xml:space="preserve">Ведомственная структура расходов бюджета поселения на 2024 год и на плановый период 2025 и 2026 год  </t>
  </si>
  <si>
    <t>Расходы на проведение выборов в представительный орган муниципального образования «Маркинское сельское поселение»  в рамках непрограммных расходов муниципальных органов Маркинского сельского поселения (Специальные расходы)</t>
  </si>
  <si>
    <t>9990090350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</si>
</sst>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?"/>
    <numFmt numFmtId="165" formatCode="#,##0.0"/>
    <numFmt numFmtId="166" formatCode="0.0"/>
  </numFmts>
  <fonts count="9" x14ac:knownFonts="1">
    <font>
      <sz val="11"/>
      <color indexed="8"/>
      <name val="Calibri"/>
      <family val="2"/>
      <scheme val="minor"/>
    </font>
    <font>
      <sz val="14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4"/>
      <color indexed="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4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49" fontId="1" fillId="2" borderId="1" xfId="0" applyNumberFormat="1" applyFont="1" applyFill="1" applyBorder="1" applyAlignment="1">
      <alignment horizontal="right" vertical="center" wrapText="1"/>
    </xf>
    <xf numFmtId="0" fontId="2" fillId="2" borderId="2" xfId="0" applyNumberFormat="1" applyFont="1" applyFill="1" applyBorder="1" applyAlignment="1">
      <alignment vertical="center"/>
    </xf>
    <xf numFmtId="49" fontId="2" fillId="2" borderId="2" xfId="0" applyNumberFormat="1" applyFont="1" applyFill="1" applyBorder="1" applyAlignment="1">
      <alignment horizontal="right" vertical="center"/>
    </xf>
    <xf numFmtId="49" fontId="3" fillId="2" borderId="2" xfId="0" applyNumberFormat="1" applyFont="1" applyFill="1" applyBorder="1" applyAlignment="1">
      <alignment horizontal="center" vertical="center" wrapText="1"/>
    </xf>
    <xf numFmtId="164" fontId="3" fillId="2" borderId="2" xfId="0" applyNumberFormat="1" applyFont="1" applyFill="1" applyBorder="1" applyAlignment="1">
      <alignment horizontal="justify" vertical="center" wrapText="1"/>
    </xf>
    <xf numFmtId="49" fontId="3" fillId="2" borderId="2" xfId="0" applyNumberFormat="1" applyFont="1" applyFill="1" applyBorder="1" applyAlignment="1">
      <alignment horizontal="right" vertical="center" wrapText="1"/>
    </xf>
    <xf numFmtId="165" fontId="3" fillId="2" borderId="2" xfId="0" applyNumberFormat="1" applyFont="1" applyFill="1" applyBorder="1" applyAlignment="1">
      <alignment horizontal="right"/>
    </xf>
    <xf numFmtId="49" fontId="3" fillId="2" borderId="2" xfId="0" applyNumberFormat="1" applyFont="1" applyFill="1" applyBorder="1" applyAlignment="1">
      <alignment horizontal="justify" vertical="center" wrapText="1"/>
    </xf>
    <xf numFmtId="166" fontId="5" fillId="2" borderId="0" xfId="0" applyNumberFormat="1" applyFont="1" applyFill="1" applyAlignment="1"/>
    <xf numFmtId="0" fontId="5" fillId="2" borderId="0" xfId="0" applyFont="1" applyFill="1" applyAlignment="1"/>
    <xf numFmtId="0" fontId="6" fillId="0" borderId="0" xfId="0" applyFont="1" applyAlignment="1">
      <alignment vertical="center"/>
    </xf>
    <xf numFmtId="166" fontId="7" fillId="2" borderId="0" xfId="0" applyNumberFormat="1" applyFont="1" applyFill="1"/>
    <xf numFmtId="49" fontId="3" fillId="2" borderId="2" xfId="0" applyNumberFormat="1" applyFont="1" applyFill="1" applyBorder="1" applyAlignment="1">
      <alignment horizontal="center" vertical="center" wrapText="1"/>
    </xf>
    <xf numFmtId="49" fontId="3" fillId="2" borderId="2" xfId="0" applyNumberFormat="1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left" wrapText="1"/>
    </xf>
    <xf numFmtId="0" fontId="5" fillId="2" borderId="0" xfId="0" applyFont="1" applyFill="1" applyAlignment="1">
      <alignment horizontal="right" wrapText="1"/>
    </xf>
    <xf numFmtId="49" fontId="3" fillId="2" borderId="2" xfId="0" applyNumberFormat="1" applyFont="1" applyFill="1" applyBorder="1" applyAlignment="1">
      <alignment horizontal="center" vertical="center" wrapText="1"/>
    </xf>
    <xf numFmtId="49" fontId="1" fillId="2" borderId="3" xfId="0" applyNumberFormat="1" applyFont="1" applyFill="1" applyBorder="1" applyAlignment="1">
      <alignment horizontal="center" vertical="center" wrapText="1"/>
    </xf>
    <xf numFmtId="164" fontId="3" fillId="2" borderId="2" xfId="0" applyNumberFormat="1" applyFont="1" applyFill="1" applyBorder="1" applyAlignment="1">
      <alignment horizontal="center" vertical="center" wrapText="1"/>
    </xf>
    <xf numFmtId="0" fontId="4" fillId="2" borderId="1" xfId="0" applyNumberFormat="1" applyFont="1" applyFill="1" applyBorder="1" applyAlignment="1">
      <alignment horizontal="right" vertical="center"/>
    </xf>
    <xf numFmtId="164" fontId="8" fillId="2" borderId="1" xfId="0" applyNumberFormat="1" applyFont="1" applyFill="1" applyBorder="1" applyAlignment="1">
      <alignment horizontal="center" vertical="center" wrapText="1"/>
    </xf>
    <xf numFmtId="0" fontId="0" fillId="0" borderId="0" xfId="0" applyFont="1"/>
    <xf numFmtId="49" fontId="6" fillId="2" borderId="2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T53"/>
  <sheetViews>
    <sheetView showGridLines="0" tabSelected="1" topLeftCell="A14" workbookViewId="0">
      <selection activeCell="C14" sqref="C14"/>
    </sheetView>
  </sheetViews>
  <sheetFormatPr defaultRowHeight="10.15" customHeight="1" x14ac:dyDescent="0.25"/>
  <cols>
    <col min="1" max="1" width="49.140625" customWidth="1"/>
    <col min="2" max="2" width="16.7109375" customWidth="1"/>
    <col min="3" max="4" width="10.7109375" customWidth="1"/>
    <col min="5" max="5" width="16.28515625" customWidth="1"/>
    <col min="6" max="19" width="8" hidden="1"/>
    <col min="20" max="20" width="10.7109375" customWidth="1"/>
    <col min="21" max="36" width="8" hidden="1"/>
    <col min="37" max="37" width="17.42578125" customWidth="1"/>
    <col min="38" max="51" width="8" hidden="1"/>
    <col min="52" max="52" width="12.140625" customWidth="1"/>
    <col min="53" max="66" width="8" hidden="1"/>
    <col min="67" max="67" width="11" customWidth="1"/>
    <col min="68" max="72" width="8" hidden="1" customWidth="1"/>
  </cols>
  <sheetData>
    <row r="1" spans="1:72" ht="24.75" customHeight="1" x14ac:dyDescent="0.25">
      <c r="AK1" s="20" t="s">
        <v>123</v>
      </c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</row>
    <row r="2" spans="1:72" ht="15.75" customHeight="1" x14ac:dyDescent="0.25">
      <c r="AK2" s="20" t="s">
        <v>124</v>
      </c>
      <c r="AL2" s="20"/>
      <c r="AM2" s="20"/>
      <c r="AN2" s="20"/>
      <c r="AO2" s="20"/>
      <c r="AP2" s="20"/>
      <c r="AQ2" s="20"/>
      <c r="AR2" s="20"/>
      <c r="AS2" s="20"/>
      <c r="AT2" s="20"/>
      <c r="AU2" s="20"/>
      <c r="AV2" s="20"/>
      <c r="AW2" s="20"/>
      <c r="AX2" s="20"/>
      <c r="AY2" s="20"/>
      <c r="AZ2" s="20"/>
      <c r="BA2" s="20"/>
      <c r="BB2" s="20"/>
      <c r="BC2" s="20"/>
      <c r="BD2" s="20"/>
      <c r="BE2" s="20"/>
      <c r="BF2" s="20"/>
      <c r="BG2" s="20"/>
      <c r="BH2" s="20"/>
      <c r="BI2" s="20"/>
      <c r="BJ2" s="20"/>
      <c r="BK2" s="20"/>
      <c r="BL2" s="20"/>
      <c r="BM2" s="20"/>
      <c r="BN2" s="20"/>
      <c r="BO2" s="20"/>
    </row>
    <row r="3" spans="1:72" ht="18" customHeight="1" x14ac:dyDescent="0.25">
      <c r="AK3" s="20" t="s">
        <v>125</v>
      </c>
      <c r="AL3" s="20"/>
      <c r="AM3" s="20"/>
      <c r="AN3" s="20"/>
      <c r="AO3" s="20"/>
      <c r="AP3" s="20"/>
      <c r="AQ3" s="20"/>
      <c r="AR3" s="20"/>
      <c r="AS3" s="20"/>
      <c r="AT3" s="20"/>
      <c r="AU3" s="20"/>
      <c r="AV3" s="20"/>
      <c r="AW3" s="20"/>
      <c r="AX3" s="20"/>
      <c r="AY3" s="20"/>
      <c r="AZ3" s="20"/>
      <c r="BA3" s="20"/>
      <c r="BB3" s="20"/>
      <c r="BC3" s="20"/>
      <c r="BD3" s="20"/>
      <c r="BE3" s="20"/>
      <c r="BF3" s="20"/>
      <c r="BG3" s="20"/>
      <c r="BH3" s="20"/>
      <c r="BI3" s="20"/>
      <c r="BJ3" s="20"/>
      <c r="BK3" s="20"/>
      <c r="BL3" s="20"/>
      <c r="BM3" s="20"/>
      <c r="BN3" s="20"/>
      <c r="BO3" s="20"/>
    </row>
    <row r="4" spans="1:72" ht="21.75" customHeight="1" x14ac:dyDescent="0.25">
      <c r="AK4" s="20" t="s">
        <v>130</v>
      </c>
      <c r="AL4" s="20"/>
      <c r="AM4" s="20"/>
      <c r="AN4" s="20"/>
      <c r="AO4" s="20"/>
      <c r="AP4" s="20"/>
      <c r="AQ4" s="20"/>
      <c r="AR4" s="20"/>
      <c r="AS4" s="20"/>
      <c r="AT4" s="20"/>
      <c r="AU4" s="20"/>
      <c r="AV4" s="20"/>
      <c r="AW4" s="20"/>
      <c r="AX4" s="20"/>
      <c r="AY4" s="20"/>
      <c r="AZ4" s="20"/>
      <c r="BA4" s="20"/>
      <c r="BB4" s="20"/>
      <c r="BC4" s="20"/>
      <c r="BD4" s="20"/>
      <c r="BE4" s="20"/>
      <c r="BF4" s="20"/>
      <c r="BG4" s="20"/>
      <c r="BH4" s="20"/>
      <c r="BI4" s="20"/>
      <c r="BJ4" s="20"/>
      <c r="BK4" s="20"/>
      <c r="BL4" s="20"/>
      <c r="BM4" s="20"/>
      <c r="BN4" s="20"/>
      <c r="BO4" s="20"/>
    </row>
    <row r="5" spans="1:72" ht="19.899999999999999" customHeight="1" x14ac:dyDescent="0.25">
      <c r="A5" s="21" t="s">
        <v>131</v>
      </c>
      <c r="B5" s="21"/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21"/>
      <c r="AS5" s="21"/>
      <c r="AT5" s="21"/>
      <c r="AU5" s="21"/>
      <c r="AV5" s="21"/>
      <c r="AW5" s="21"/>
      <c r="AX5" s="21"/>
      <c r="AY5" s="21"/>
      <c r="AZ5" s="21"/>
      <c r="BA5" s="22"/>
      <c r="BB5" s="22"/>
      <c r="BC5" s="22"/>
      <c r="BD5" s="22"/>
      <c r="BE5" s="22"/>
      <c r="BF5" s="22"/>
      <c r="BG5" s="22"/>
      <c r="BH5" s="22"/>
      <c r="BI5" s="22"/>
      <c r="BJ5" s="22"/>
      <c r="BK5" s="22"/>
      <c r="BL5" s="22"/>
      <c r="BM5" s="22"/>
      <c r="BN5" s="22"/>
      <c r="BO5" s="22"/>
      <c r="BP5" s="22"/>
      <c r="BQ5" s="22"/>
      <c r="BR5" s="22"/>
      <c r="BS5" s="22"/>
      <c r="BT5" s="22"/>
    </row>
    <row r="6" spans="1:72" ht="15" x14ac:dyDescent="0.25"/>
    <row r="7" spans="1:72" ht="18.75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8" t="s">
        <v>0</v>
      </c>
      <c r="BA7" s="18"/>
      <c r="BB7" s="18"/>
      <c r="BC7" s="18"/>
      <c r="BD7" s="18"/>
      <c r="BE7" s="18"/>
      <c r="BF7" s="18"/>
      <c r="BG7" s="18"/>
      <c r="BH7" s="18"/>
      <c r="BI7" s="18"/>
      <c r="BJ7" s="18"/>
      <c r="BK7" s="18"/>
      <c r="BL7" s="18"/>
      <c r="BM7" s="18"/>
      <c r="BN7" s="18"/>
      <c r="BO7" s="18"/>
      <c r="BP7" s="1"/>
      <c r="BQ7" s="1"/>
      <c r="BR7" s="1"/>
      <c r="BS7" s="1"/>
      <c r="BT7" s="1"/>
    </row>
    <row r="8" spans="1:72" ht="15" x14ac:dyDescent="0.25">
      <c r="A8" s="19" t="s">
        <v>6</v>
      </c>
      <c r="B8" s="17" t="s">
        <v>7</v>
      </c>
      <c r="C8" s="17" t="s">
        <v>8</v>
      </c>
      <c r="D8" s="17" t="s">
        <v>9</v>
      </c>
      <c r="E8" s="17" t="s">
        <v>10</v>
      </c>
      <c r="F8" s="17" t="s">
        <v>10</v>
      </c>
      <c r="G8" s="17" t="s">
        <v>10</v>
      </c>
      <c r="H8" s="17" t="s">
        <v>10</v>
      </c>
      <c r="I8" s="17" t="s">
        <v>10</v>
      </c>
      <c r="J8" s="17" t="s">
        <v>10</v>
      </c>
      <c r="K8" s="17" t="s">
        <v>10</v>
      </c>
      <c r="L8" s="17" t="s">
        <v>10</v>
      </c>
      <c r="M8" s="17" t="s">
        <v>10</v>
      </c>
      <c r="N8" s="17" t="s">
        <v>10</v>
      </c>
      <c r="O8" s="17" t="s">
        <v>10</v>
      </c>
      <c r="P8" s="17" t="s">
        <v>10</v>
      </c>
      <c r="Q8" s="17" t="s">
        <v>10</v>
      </c>
      <c r="R8" s="17" t="s">
        <v>10</v>
      </c>
      <c r="S8" s="17" t="s">
        <v>10</v>
      </c>
      <c r="T8" s="17" t="s">
        <v>11</v>
      </c>
      <c r="U8" s="17" t="s">
        <v>12</v>
      </c>
      <c r="V8" s="17" t="s">
        <v>13</v>
      </c>
      <c r="W8" s="17" t="s">
        <v>14</v>
      </c>
      <c r="X8" s="17" t="s">
        <v>15</v>
      </c>
      <c r="Y8" s="17" t="s">
        <v>16</v>
      </c>
      <c r="Z8" s="19" t="s">
        <v>6</v>
      </c>
      <c r="AA8" s="19" t="s">
        <v>17</v>
      </c>
      <c r="AB8" s="19" t="s">
        <v>18</v>
      </c>
      <c r="AC8" s="19" t="s">
        <v>19</v>
      </c>
      <c r="AD8" s="19" t="s">
        <v>20</v>
      </c>
      <c r="AE8" s="19" t="s">
        <v>21</v>
      </c>
      <c r="AF8" s="19" t="s">
        <v>17</v>
      </c>
      <c r="AG8" s="19" t="s">
        <v>18</v>
      </c>
      <c r="AH8" s="19" t="s">
        <v>19</v>
      </c>
      <c r="AI8" s="19" t="s">
        <v>20</v>
      </c>
      <c r="AJ8" s="19" t="s">
        <v>21</v>
      </c>
      <c r="AK8" s="19">
        <v>2024</v>
      </c>
      <c r="AL8" s="19" t="s">
        <v>18</v>
      </c>
      <c r="AM8" s="19" t="s">
        <v>19</v>
      </c>
      <c r="AN8" s="19" t="s">
        <v>20</v>
      </c>
      <c r="AO8" s="19" t="s">
        <v>21</v>
      </c>
      <c r="AP8" s="19" t="s">
        <v>22</v>
      </c>
      <c r="AQ8" s="19" t="s">
        <v>23</v>
      </c>
      <c r="AR8" s="19" t="s">
        <v>24</v>
      </c>
      <c r="AS8" s="19" t="s">
        <v>25</v>
      </c>
      <c r="AT8" s="19" t="s">
        <v>26</v>
      </c>
      <c r="AU8" s="19" t="s">
        <v>22</v>
      </c>
      <c r="AV8" s="19" t="s">
        <v>23</v>
      </c>
      <c r="AW8" s="19" t="s">
        <v>24</v>
      </c>
      <c r="AX8" s="19" t="s">
        <v>25</v>
      </c>
      <c r="AY8" s="19" t="s">
        <v>26</v>
      </c>
      <c r="AZ8" s="19">
        <v>2025</v>
      </c>
      <c r="BA8" s="19" t="s">
        <v>23</v>
      </c>
      <c r="BB8" s="19" t="s">
        <v>24</v>
      </c>
      <c r="BC8" s="19" t="s">
        <v>25</v>
      </c>
      <c r="BD8" s="19" t="s">
        <v>26</v>
      </c>
      <c r="BE8" s="19" t="s">
        <v>27</v>
      </c>
      <c r="BF8" s="19" t="s">
        <v>28</v>
      </c>
      <c r="BG8" s="19" t="s">
        <v>29</v>
      </c>
      <c r="BH8" s="19" t="s">
        <v>30</v>
      </c>
      <c r="BI8" s="19" t="s">
        <v>31</v>
      </c>
      <c r="BJ8" s="19" t="s">
        <v>27</v>
      </c>
      <c r="BK8" s="19" t="s">
        <v>28</v>
      </c>
      <c r="BL8" s="19" t="s">
        <v>29</v>
      </c>
      <c r="BM8" s="19" t="s">
        <v>30</v>
      </c>
      <c r="BN8" s="19" t="s">
        <v>31</v>
      </c>
      <c r="BO8" s="19">
        <v>2026</v>
      </c>
      <c r="BP8" s="19" t="s">
        <v>28</v>
      </c>
      <c r="BQ8" s="19" t="s">
        <v>29</v>
      </c>
      <c r="BR8" s="19" t="s">
        <v>30</v>
      </c>
      <c r="BS8" s="19" t="s">
        <v>31</v>
      </c>
      <c r="BT8" s="19" t="s">
        <v>6</v>
      </c>
    </row>
    <row r="9" spans="1:72" ht="15" x14ac:dyDescent="0.25">
      <c r="A9" s="19"/>
      <c r="B9" s="17" t="s">
        <v>7</v>
      </c>
      <c r="C9" s="17" t="s">
        <v>8</v>
      </c>
      <c r="D9" s="17" t="s">
        <v>9</v>
      </c>
      <c r="E9" s="17" t="s">
        <v>10</v>
      </c>
      <c r="F9" s="17" t="s">
        <v>10</v>
      </c>
      <c r="G9" s="17" t="s">
        <v>10</v>
      </c>
      <c r="H9" s="17" t="s">
        <v>10</v>
      </c>
      <c r="I9" s="17" t="s">
        <v>10</v>
      </c>
      <c r="J9" s="17" t="s">
        <v>10</v>
      </c>
      <c r="K9" s="17" t="s">
        <v>10</v>
      </c>
      <c r="L9" s="17" t="s">
        <v>10</v>
      </c>
      <c r="M9" s="17" t="s">
        <v>10</v>
      </c>
      <c r="N9" s="17" t="s">
        <v>10</v>
      </c>
      <c r="O9" s="17" t="s">
        <v>10</v>
      </c>
      <c r="P9" s="17" t="s">
        <v>10</v>
      </c>
      <c r="Q9" s="17" t="s">
        <v>10</v>
      </c>
      <c r="R9" s="17" t="s">
        <v>10</v>
      </c>
      <c r="S9" s="17" t="s">
        <v>10</v>
      </c>
      <c r="T9" s="17" t="s">
        <v>11</v>
      </c>
      <c r="U9" s="17" t="s">
        <v>12</v>
      </c>
      <c r="V9" s="17" t="s">
        <v>13</v>
      </c>
      <c r="W9" s="17" t="s">
        <v>14</v>
      </c>
      <c r="X9" s="17" t="s">
        <v>15</v>
      </c>
      <c r="Y9" s="17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 t="s">
        <v>1</v>
      </c>
      <c r="AQ9" s="19" t="s">
        <v>2</v>
      </c>
      <c r="AR9" s="19" t="s">
        <v>3</v>
      </c>
      <c r="AS9" s="19" t="s">
        <v>4</v>
      </c>
      <c r="AT9" s="19" t="s">
        <v>5</v>
      </c>
      <c r="AU9" s="19" t="s">
        <v>1</v>
      </c>
      <c r="AV9" s="19" t="s">
        <v>2</v>
      </c>
      <c r="AW9" s="19" t="s">
        <v>3</v>
      </c>
      <c r="AX9" s="19" t="s">
        <v>4</v>
      </c>
      <c r="AY9" s="19" t="s">
        <v>5</v>
      </c>
      <c r="AZ9" s="19" t="s">
        <v>1</v>
      </c>
      <c r="BA9" s="19" t="s">
        <v>2</v>
      </c>
      <c r="BB9" s="19" t="s">
        <v>3</v>
      </c>
      <c r="BC9" s="19" t="s">
        <v>4</v>
      </c>
      <c r="BD9" s="19" t="s">
        <v>5</v>
      </c>
      <c r="BE9" s="19" t="s">
        <v>1</v>
      </c>
      <c r="BF9" s="19" t="s">
        <v>2</v>
      </c>
      <c r="BG9" s="19" t="s">
        <v>3</v>
      </c>
      <c r="BH9" s="19" t="s">
        <v>4</v>
      </c>
      <c r="BI9" s="19" t="s">
        <v>5</v>
      </c>
      <c r="BJ9" s="19" t="s">
        <v>1</v>
      </c>
      <c r="BK9" s="19" t="s">
        <v>2</v>
      </c>
      <c r="BL9" s="19" t="s">
        <v>3</v>
      </c>
      <c r="BM9" s="19" t="s">
        <v>4</v>
      </c>
      <c r="BN9" s="19" t="s">
        <v>5</v>
      </c>
      <c r="BO9" s="19" t="s">
        <v>1</v>
      </c>
      <c r="BP9" s="19" t="s">
        <v>2</v>
      </c>
      <c r="BQ9" s="19" t="s">
        <v>3</v>
      </c>
      <c r="BR9" s="19" t="s">
        <v>4</v>
      </c>
      <c r="BS9" s="19" t="s">
        <v>5</v>
      </c>
      <c r="BT9" s="19"/>
    </row>
    <row r="10" spans="1:72" ht="15" hidden="1" x14ac:dyDescent="0.25">
      <c r="A10" s="2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3"/>
      <c r="W10" s="3"/>
      <c r="X10" s="3"/>
      <c r="Y10" s="3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2"/>
      <c r="BP10" s="2"/>
      <c r="BQ10" s="2"/>
      <c r="BR10" s="2"/>
      <c r="BS10" s="2"/>
      <c r="BT10" s="2"/>
    </row>
    <row r="11" spans="1:72" ht="15.75" x14ac:dyDescent="0.25">
      <c r="A11" s="5" t="s">
        <v>32</v>
      </c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6"/>
      <c r="W11" s="6"/>
      <c r="X11" s="6"/>
      <c r="Y11" s="6"/>
      <c r="Z11" s="5"/>
      <c r="AA11" s="7">
        <v>37362.199999999997</v>
      </c>
      <c r="AB11" s="7">
        <v>19893.7</v>
      </c>
      <c r="AC11" s="7">
        <v>400.2</v>
      </c>
      <c r="AD11" s="7"/>
      <c r="AE11" s="7">
        <v>17068.3</v>
      </c>
      <c r="AF11" s="7">
        <v>4579</v>
      </c>
      <c r="AG11" s="7">
        <v>-4033.3</v>
      </c>
      <c r="AH11" s="7">
        <v>4049.7</v>
      </c>
      <c r="AI11" s="7"/>
      <c r="AJ11" s="7">
        <v>4562.6000000000004</v>
      </c>
      <c r="AK11" s="7">
        <f>AK12</f>
        <v>19987.300000000003</v>
      </c>
      <c r="AL11" s="7">
        <f t="shared" ref="AL11:BO11" si="0">AL12</f>
        <v>294</v>
      </c>
      <c r="AM11" s="7">
        <f t="shared" si="0"/>
        <v>0.2</v>
      </c>
      <c r="AN11" s="7">
        <f t="shared" si="0"/>
        <v>0</v>
      </c>
      <c r="AO11" s="7">
        <f t="shared" si="0"/>
        <v>20441.5</v>
      </c>
      <c r="AP11" s="7">
        <f t="shared" si="0"/>
        <v>14325.2</v>
      </c>
      <c r="AQ11" s="7">
        <f t="shared" si="0"/>
        <v>307</v>
      </c>
      <c r="AR11" s="7">
        <f t="shared" si="0"/>
        <v>0.2</v>
      </c>
      <c r="AS11" s="7">
        <f t="shared" si="0"/>
        <v>0</v>
      </c>
      <c r="AT11" s="7">
        <f t="shared" si="0"/>
        <v>14018</v>
      </c>
      <c r="AU11" s="7">
        <f t="shared" si="0"/>
        <v>0</v>
      </c>
      <c r="AV11" s="7">
        <f t="shared" si="0"/>
        <v>0</v>
      </c>
      <c r="AW11" s="7">
        <f t="shared" si="0"/>
        <v>0</v>
      </c>
      <c r="AX11" s="7">
        <f t="shared" si="0"/>
        <v>0</v>
      </c>
      <c r="AY11" s="7">
        <f t="shared" si="0"/>
        <v>0</v>
      </c>
      <c r="AZ11" s="7">
        <f t="shared" si="0"/>
        <v>16771.700000000004</v>
      </c>
      <c r="BA11" s="7">
        <f t="shared" si="0"/>
        <v>307</v>
      </c>
      <c r="BB11" s="7">
        <f t="shared" si="0"/>
        <v>0.2</v>
      </c>
      <c r="BC11" s="7">
        <f t="shared" si="0"/>
        <v>0</v>
      </c>
      <c r="BD11" s="7">
        <f t="shared" si="0"/>
        <v>14018</v>
      </c>
      <c r="BE11" s="7">
        <f t="shared" si="0"/>
        <v>13722.1</v>
      </c>
      <c r="BF11" s="7">
        <f t="shared" si="0"/>
        <v>317.60000000000002</v>
      </c>
      <c r="BG11" s="7">
        <f t="shared" si="0"/>
        <v>0.2</v>
      </c>
      <c r="BH11" s="7">
        <f t="shared" si="0"/>
        <v>0</v>
      </c>
      <c r="BI11" s="7">
        <f t="shared" si="0"/>
        <v>13404.3</v>
      </c>
      <c r="BJ11" s="7">
        <f t="shared" si="0"/>
        <v>0</v>
      </c>
      <c r="BK11" s="7">
        <f t="shared" si="0"/>
        <v>0</v>
      </c>
      <c r="BL11" s="7">
        <f t="shared" si="0"/>
        <v>0</v>
      </c>
      <c r="BM11" s="7">
        <f t="shared" si="0"/>
        <v>0</v>
      </c>
      <c r="BN11" s="7">
        <f t="shared" si="0"/>
        <v>0</v>
      </c>
      <c r="BO11" s="7">
        <f t="shared" si="0"/>
        <v>15459.400000000001</v>
      </c>
      <c r="BP11" s="7">
        <v>317.60000000000002</v>
      </c>
      <c r="BQ11" s="7">
        <v>0.2</v>
      </c>
      <c r="BR11" s="7"/>
      <c r="BS11" s="7">
        <v>13404.3</v>
      </c>
      <c r="BT11" s="5"/>
    </row>
    <row r="12" spans="1:72" ht="31.5" x14ac:dyDescent="0.25">
      <c r="A12" s="8" t="s">
        <v>34</v>
      </c>
      <c r="B12" s="4" t="s">
        <v>33</v>
      </c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6"/>
      <c r="W12" s="6"/>
      <c r="X12" s="6"/>
      <c r="Y12" s="6"/>
      <c r="Z12" s="8"/>
      <c r="AA12" s="7">
        <v>37362.199999999997</v>
      </c>
      <c r="AB12" s="7">
        <v>19893.7</v>
      </c>
      <c r="AC12" s="7">
        <v>400.2</v>
      </c>
      <c r="AD12" s="7"/>
      <c r="AE12" s="7">
        <v>17068.3</v>
      </c>
      <c r="AF12" s="7">
        <v>4579</v>
      </c>
      <c r="AG12" s="7">
        <v>-4033.3</v>
      </c>
      <c r="AH12" s="7">
        <v>4049.7</v>
      </c>
      <c r="AI12" s="7"/>
      <c r="AJ12" s="7">
        <v>4562.6000000000004</v>
      </c>
      <c r="AK12" s="7">
        <f t="shared" ref="AK12:BO12" si="1">SUM(AK13:AK48)</f>
        <v>19987.300000000003</v>
      </c>
      <c r="AL12" s="7">
        <f t="shared" si="1"/>
        <v>294</v>
      </c>
      <c r="AM12" s="7">
        <f t="shared" si="1"/>
        <v>0.2</v>
      </c>
      <c r="AN12" s="7">
        <f t="shared" si="1"/>
        <v>0</v>
      </c>
      <c r="AO12" s="7">
        <f t="shared" si="1"/>
        <v>20441.5</v>
      </c>
      <c r="AP12" s="7">
        <f t="shared" si="1"/>
        <v>14325.2</v>
      </c>
      <c r="AQ12" s="7">
        <f t="shared" si="1"/>
        <v>307</v>
      </c>
      <c r="AR12" s="7">
        <f t="shared" si="1"/>
        <v>0.2</v>
      </c>
      <c r="AS12" s="7">
        <f t="shared" si="1"/>
        <v>0</v>
      </c>
      <c r="AT12" s="7">
        <f t="shared" si="1"/>
        <v>14018</v>
      </c>
      <c r="AU12" s="7">
        <f t="shared" si="1"/>
        <v>0</v>
      </c>
      <c r="AV12" s="7">
        <f t="shared" si="1"/>
        <v>0</v>
      </c>
      <c r="AW12" s="7">
        <f t="shared" si="1"/>
        <v>0</v>
      </c>
      <c r="AX12" s="7">
        <f t="shared" si="1"/>
        <v>0</v>
      </c>
      <c r="AY12" s="7">
        <f t="shared" si="1"/>
        <v>0</v>
      </c>
      <c r="AZ12" s="7">
        <f t="shared" si="1"/>
        <v>16771.700000000004</v>
      </c>
      <c r="BA12" s="7">
        <f t="shared" si="1"/>
        <v>307</v>
      </c>
      <c r="BB12" s="7">
        <f t="shared" si="1"/>
        <v>0.2</v>
      </c>
      <c r="BC12" s="7">
        <f t="shared" si="1"/>
        <v>0</v>
      </c>
      <c r="BD12" s="7">
        <f t="shared" si="1"/>
        <v>14018</v>
      </c>
      <c r="BE12" s="7">
        <f t="shared" si="1"/>
        <v>13722.1</v>
      </c>
      <c r="BF12" s="7">
        <f t="shared" si="1"/>
        <v>317.60000000000002</v>
      </c>
      <c r="BG12" s="7">
        <f t="shared" si="1"/>
        <v>0.2</v>
      </c>
      <c r="BH12" s="7">
        <f t="shared" si="1"/>
        <v>0</v>
      </c>
      <c r="BI12" s="7">
        <f t="shared" si="1"/>
        <v>13404.3</v>
      </c>
      <c r="BJ12" s="7">
        <f t="shared" si="1"/>
        <v>0</v>
      </c>
      <c r="BK12" s="7">
        <f t="shared" si="1"/>
        <v>0</v>
      </c>
      <c r="BL12" s="7">
        <f t="shared" si="1"/>
        <v>0</v>
      </c>
      <c r="BM12" s="7">
        <f t="shared" si="1"/>
        <v>0</v>
      </c>
      <c r="BN12" s="7">
        <f t="shared" si="1"/>
        <v>0</v>
      </c>
      <c r="BO12" s="7">
        <f t="shared" si="1"/>
        <v>15459.400000000001</v>
      </c>
      <c r="BP12" s="7">
        <v>317.60000000000002</v>
      </c>
      <c r="BQ12" s="7">
        <v>0.2</v>
      </c>
      <c r="BR12" s="7"/>
      <c r="BS12" s="7">
        <v>13404.3</v>
      </c>
      <c r="BT12" s="8"/>
    </row>
    <row r="13" spans="1:72" ht="99.75" customHeight="1" x14ac:dyDescent="0.25">
      <c r="A13" s="8" t="s">
        <v>37</v>
      </c>
      <c r="B13" s="4" t="s">
        <v>33</v>
      </c>
      <c r="C13" s="4" t="s">
        <v>35</v>
      </c>
      <c r="D13" s="4" t="s">
        <v>36</v>
      </c>
      <c r="E13" s="4" t="s">
        <v>38</v>
      </c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 t="s">
        <v>39</v>
      </c>
      <c r="U13" s="4"/>
      <c r="V13" s="6"/>
      <c r="W13" s="6"/>
      <c r="X13" s="6"/>
      <c r="Y13" s="6"/>
      <c r="Z13" s="8"/>
      <c r="AA13" s="7">
        <v>6468</v>
      </c>
      <c r="AB13" s="7"/>
      <c r="AC13" s="7"/>
      <c r="AD13" s="7"/>
      <c r="AE13" s="7">
        <v>6468</v>
      </c>
      <c r="AF13" s="7">
        <v>600</v>
      </c>
      <c r="AG13" s="7"/>
      <c r="AH13" s="7"/>
      <c r="AI13" s="7"/>
      <c r="AJ13" s="7">
        <v>600</v>
      </c>
      <c r="AK13" s="7">
        <v>7364.7</v>
      </c>
      <c r="AL13" s="7"/>
      <c r="AM13" s="7"/>
      <c r="AN13" s="7"/>
      <c r="AO13" s="7">
        <v>7068</v>
      </c>
      <c r="AP13" s="7">
        <v>6468</v>
      </c>
      <c r="AQ13" s="7"/>
      <c r="AR13" s="7"/>
      <c r="AS13" s="7"/>
      <c r="AT13" s="7">
        <v>6468</v>
      </c>
      <c r="AU13" s="7"/>
      <c r="AV13" s="7"/>
      <c r="AW13" s="7"/>
      <c r="AX13" s="7"/>
      <c r="AY13" s="7"/>
      <c r="AZ13" s="7">
        <v>7364.7</v>
      </c>
      <c r="BA13" s="7"/>
      <c r="BB13" s="7"/>
      <c r="BC13" s="7"/>
      <c r="BD13" s="7">
        <v>6468</v>
      </c>
      <c r="BE13" s="7">
        <v>6468</v>
      </c>
      <c r="BF13" s="7"/>
      <c r="BG13" s="7"/>
      <c r="BH13" s="7"/>
      <c r="BI13" s="7">
        <v>6468</v>
      </c>
      <c r="BJ13" s="7"/>
      <c r="BK13" s="7"/>
      <c r="BL13" s="7"/>
      <c r="BM13" s="7"/>
      <c r="BN13" s="7"/>
      <c r="BO13" s="7">
        <v>7364.7</v>
      </c>
      <c r="BP13" s="7"/>
      <c r="BQ13" s="7"/>
      <c r="BR13" s="7"/>
      <c r="BS13" s="7">
        <v>6468</v>
      </c>
      <c r="BT13" s="8"/>
    </row>
    <row r="14" spans="1:72" ht="116.25" customHeight="1" x14ac:dyDescent="0.25">
      <c r="A14" s="5" t="s">
        <v>40</v>
      </c>
      <c r="B14" s="4" t="s">
        <v>33</v>
      </c>
      <c r="C14" s="4" t="s">
        <v>35</v>
      </c>
      <c r="D14" s="4" t="s">
        <v>36</v>
      </c>
      <c r="E14" s="4" t="s">
        <v>41</v>
      </c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 t="s">
        <v>42</v>
      </c>
      <c r="U14" s="4"/>
      <c r="V14" s="6"/>
      <c r="W14" s="6"/>
      <c r="X14" s="6"/>
      <c r="Y14" s="6"/>
      <c r="Z14" s="8"/>
      <c r="AA14" s="7">
        <v>800</v>
      </c>
      <c r="AB14" s="7"/>
      <c r="AC14" s="7"/>
      <c r="AD14" s="7"/>
      <c r="AE14" s="7">
        <v>800</v>
      </c>
      <c r="AF14" s="7">
        <v>100</v>
      </c>
      <c r="AG14" s="7"/>
      <c r="AH14" s="7"/>
      <c r="AI14" s="7"/>
      <c r="AJ14" s="7">
        <v>100</v>
      </c>
      <c r="AK14" s="7">
        <v>900</v>
      </c>
      <c r="AL14" s="7"/>
      <c r="AM14" s="7"/>
      <c r="AN14" s="7"/>
      <c r="AO14" s="7">
        <v>900</v>
      </c>
      <c r="AP14" s="7">
        <v>700</v>
      </c>
      <c r="AQ14" s="7"/>
      <c r="AR14" s="7"/>
      <c r="AS14" s="7"/>
      <c r="AT14" s="7">
        <v>700</v>
      </c>
      <c r="AU14" s="7">
        <v>-350</v>
      </c>
      <c r="AV14" s="7"/>
      <c r="AW14" s="7"/>
      <c r="AX14" s="7"/>
      <c r="AY14" s="7">
        <v>-350</v>
      </c>
      <c r="AZ14" s="7">
        <v>900</v>
      </c>
      <c r="BA14" s="7"/>
      <c r="BB14" s="7"/>
      <c r="BC14" s="7"/>
      <c r="BD14" s="7">
        <v>350</v>
      </c>
      <c r="BE14" s="7">
        <v>700</v>
      </c>
      <c r="BF14" s="7"/>
      <c r="BG14" s="7"/>
      <c r="BH14" s="7"/>
      <c r="BI14" s="7">
        <v>700</v>
      </c>
      <c r="BJ14" s="7"/>
      <c r="BK14" s="7"/>
      <c r="BL14" s="7"/>
      <c r="BM14" s="7"/>
      <c r="BN14" s="7"/>
      <c r="BO14" s="7">
        <v>900</v>
      </c>
      <c r="BP14" s="7"/>
      <c r="BQ14" s="7"/>
      <c r="BR14" s="7"/>
      <c r="BS14" s="7">
        <v>700</v>
      </c>
      <c r="BT14" s="8"/>
    </row>
    <row r="15" spans="1:72" ht="68.25" customHeight="1" x14ac:dyDescent="0.25">
      <c r="A15" s="8" t="s">
        <v>43</v>
      </c>
      <c r="B15" s="4" t="s">
        <v>33</v>
      </c>
      <c r="C15" s="4" t="s">
        <v>35</v>
      </c>
      <c r="D15" s="4" t="s">
        <v>36</v>
      </c>
      <c r="E15" s="4" t="s">
        <v>44</v>
      </c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 t="s">
        <v>45</v>
      </c>
      <c r="U15" s="4"/>
      <c r="V15" s="6"/>
      <c r="W15" s="6"/>
      <c r="X15" s="6"/>
      <c r="Y15" s="6"/>
      <c r="Z15" s="8"/>
      <c r="AA15" s="7">
        <v>40</v>
      </c>
      <c r="AB15" s="7"/>
      <c r="AC15" s="7"/>
      <c r="AD15" s="7"/>
      <c r="AE15" s="7">
        <v>40</v>
      </c>
      <c r="AF15" s="7"/>
      <c r="AG15" s="7"/>
      <c r="AH15" s="7"/>
      <c r="AI15" s="7"/>
      <c r="AJ15" s="7"/>
      <c r="AK15" s="7">
        <v>40</v>
      </c>
      <c r="AL15" s="7"/>
      <c r="AM15" s="7"/>
      <c r="AN15" s="7"/>
      <c r="AO15" s="7">
        <v>40</v>
      </c>
      <c r="AP15" s="7">
        <v>20</v>
      </c>
      <c r="AQ15" s="7"/>
      <c r="AR15" s="7"/>
      <c r="AS15" s="7"/>
      <c r="AT15" s="7">
        <v>20</v>
      </c>
      <c r="AU15" s="7"/>
      <c r="AV15" s="7"/>
      <c r="AW15" s="7"/>
      <c r="AX15" s="7"/>
      <c r="AY15" s="7"/>
      <c r="AZ15" s="7">
        <v>20</v>
      </c>
      <c r="BA15" s="7"/>
      <c r="BB15" s="7"/>
      <c r="BC15" s="7"/>
      <c r="BD15" s="7">
        <v>20</v>
      </c>
      <c r="BE15" s="7">
        <v>20</v>
      </c>
      <c r="BF15" s="7"/>
      <c r="BG15" s="7"/>
      <c r="BH15" s="7"/>
      <c r="BI15" s="7">
        <v>20</v>
      </c>
      <c r="BJ15" s="7"/>
      <c r="BK15" s="7"/>
      <c r="BL15" s="7"/>
      <c r="BM15" s="7"/>
      <c r="BN15" s="7"/>
      <c r="BO15" s="7">
        <v>20</v>
      </c>
      <c r="BP15" s="7"/>
      <c r="BQ15" s="7"/>
      <c r="BR15" s="7"/>
      <c r="BS15" s="7">
        <v>20</v>
      </c>
      <c r="BT15" s="8"/>
    </row>
    <row r="16" spans="1:72" ht="176.25" customHeight="1" x14ac:dyDescent="0.25">
      <c r="A16" s="5" t="s">
        <v>46</v>
      </c>
      <c r="B16" s="4" t="s">
        <v>33</v>
      </c>
      <c r="C16" s="4" t="s">
        <v>35</v>
      </c>
      <c r="D16" s="4" t="s">
        <v>36</v>
      </c>
      <c r="E16" s="4" t="s">
        <v>47</v>
      </c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 t="s">
        <v>42</v>
      </c>
      <c r="U16" s="4"/>
      <c r="V16" s="6"/>
      <c r="W16" s="6"/>
      <c r="X16" s="6"/>
      <c r="Y16" s="6"/>
      <c r="Z16" s="8"/>
      <c r="AA16" s="7">
        <v>0.2</v>
      </c>
      <c r="AB16" s="7"/>
      <c r="AC16" s="7">
        <v>0.2</v>
      </c>
      <c r="AD16" s="7"/>
      <c r="AE16" s="7"/>
      <c r="AF16" s="7"/>
      <c r="AG16" s="7"/>
      <c r="AH16" s="7"/>
      <c r="AI16" s="7"/>
      <c r="AJ16" s="7"/>
      <c r="AK16" s="7">
        <v>0.2</v>
      </c>
      <c r="AL16" s="7"/>
      <c r="AM16" s="7">
        <v>0.2</v>
      </c>
      <c r="AN16" s="7"/>
      <c r="AO16" s="7"/>
      <c r="AP16" s="7">
        <v>0.2</v>
      </c>
      <c r="AQ16" s="7"/>
      <c r="AR16" s="7">
        <v>0.2</v>
      </c>
      <c r="AS16" s="7"/>
      <c r="AT16" s="7"/>
      <c r="AU16" s="7"/>
      <c r="AV16" s="7"/>
      <c r="AW16" s="7"/>
      <c r="AX16" s="7"/>
      <c r="AY16" s="7"/>
      <c r="AZ16" s="7">
        <v>0.2</v>
      </c>
      <c r="BA16" s="7"/>
      <c r="BB16" s="7">
        <v>0.2</v>
      </c>
      <c r="BC16" s="7"/>
      <c r="BD16" s="7"/>
      <c r="BE16" s="7">
        <v>0.2</v>
      </c>
      <c r="BF16" s="7"/>
      <c r="BG16" s="7">
        <v>0.2</v>
      </c>
      <c r="BH16" s="7"/>
      <c r="BI16" s="7"/>
      <c r="BJ16" s="7"/>
      <c r="BK16" s="7"/>
      <c r="BL16" s="7"/>
      <c r="BM16" s="7"/>
      <c r="BN16" s="7"/>
      <c r="BO16" s="7">
        <v>0.2</v>
      </c>
      <c r="BP16" s="7"/>
      <c r="BQ16" s="7">
        <v>0.2</v>
      </c>
      <c r="BR16" s="7"/>
      <c r="BS16" s="7"/>
      <c r="BT16" s="8"/>
    </row>
    <row r="17" spans="1:72" ht="105" customHeight="1" x14ac:dyDescent="0.25">
      <c r="A17" s="5" t="s">
        <v>132</v>
      </c>
      <c r="B17" s="14" t="s">
        <v>33</v>
      </c>
      <c r="C17" s="14" t="s">
        <v>35</v>
      </c>
      <c r="D17" s="14" t="s">
        <v>111</v>
      </c>
      <c r="E17" s="14" t="s">
        <v>133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 t="s">
        <v>72</v>
      </c>
      <c r="U17" s="13"/>
      <c r="V17" s="6"/>
      <c r="W17" s="6"/>
      <c r="X17" s="6"/>
      <c r="Y17" s="6"/>
      <c r="Z17" s="8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  <c r="AW17" s="7"/>
      <c r="AX17" s="7"/>
      <c r="AY17" s="7"/>
      <c r="AZ17" s="7"/>
      <c r="BA17" s="7"/>
      <c r="BB17" s="7"/>
      <c r="BC17" s="7"/>
      <c r="BD17" s="7"/>
      <c r="BE17" s="7"/>
      <c r="BF17" s="7"/>
      <c r="BG17" s="7"/>
      <c r="BH17" s="7"/>
      <c r="BI17" s="7"/>
      <c r="BJ17" s="7"/>
      <c r="BK17" s="7"/>
      <c r="BL17" s="7"/>
      <c r="BM17" s="7"/>
      <c r="BN17" s="7"/>
      <c r="BO17" s="7">
        <v>483.3</v>
      </c>
      <c r="BP17" s="7"/>
      <c r="BQ17" s="7"/>
      <c r="BR17" s="7"/>
      <c r="BS17" s="7"/>
      <c r="BT17" s="8"/>
    </row>
    <row r="18" spans="1:72" ht="102" customHeight="1" x14ac:dyDescent="0.25">
      <c r="A18" s="8" t="s">
        <v>49</v>
      </c>
      <c r="B18" s="4" t="s">
        <v>33</v>
      </c>
      <c r="C18" s="4" t="s">
        <v>35</v>
      </c>
      <c r="D18" s="4" t="s">
        <v>48</v>
      </c>
      <c r="E18" s="4" t="s">
        <v>50</v>
      </c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 t="s">
        <v>51</v>
      </c>
      <c r="U18" s="4"/>
      <c r="V18" s="6"/>
      <c r="W18" s="6"/>
      <c r="X18" s="6"/>
      <c r="Y18" s="6"/>
      <c r="Z18" s="8"/>
      <c r="AA18" s="7">
        <v>141.5</v>
      </c>
      <c r="AB18" s="7"/>
      <c r="AC18" s="7"/>
      <c r="AD18" s="7"/>
      <c r="AE18" s="7">
        <v>141.5</v>
      </c>
      <c r="AF18" s="7"/>
      <c r="AG18" s="7"/>
      <c r="AH18" s="7"/>
      <c r="AI18" s="7"/>
      <c r="AJ18" s="7"/>
      <c r="AK18" s="7">
        <v>142.30000000000001</v>
      </c>
      <c r="AL18" s="7"/>
      <c r="AM18" s="7"/>
      <c r="AN18" s="7"/>
      <c r="AO18" s="7">
        <v>141.5</v>
      </c>
      <c r="AP18" s="7"/>
      <c r="AQ18" s="7"/>
      <c r="AR18" s="7"/>
      <c r="AS18" s="7"/>
      <c r="AT18" s="7"/>
      <c r="AU18" s="7"/>
      <c r="AV18" s="7"/>
      <c r="AW18" s="7"/>
      <c r="AX18" s="7"/>
      <c r="AY18" s="7"/>
      <c r="AZ18" s="7"/>
      <c r="BA18" s="7"/>
      <c r="BB18" s="7"/>
      <c r="BC18" s="7"/>
      <c r="BD18" s="7"/>
      <c r="BE18" s="7"/>
      <c r="BF18" s="7"/>
      <c r="BG18" s="7"/>
      <c r="BH18" s="7"/>
      <c r="BI18" s="7"/>
      <c r="BJ18" s="7"/>
      <c r="BK18" s="7"/>
      <c r="BL18" s="7"/>
      <c r="BM18" s="7"/>
      <c r="BN18" s="7"/>
      <c r="BO18" s="7"/>
      <c r="BP18" s="7"/>
      <c r="BQ18" s="7"/>
      <c r="BR18" s="7"/>
      <c r="BS18" s="7"/>
      <c r="BT18" s="8"/>
    </row>
    <row r="19" spans="1:72" ht="183.75" customHeight="1" x14ac:dyDescent="0.25">
      <c r="A19" s="5" t="s">
        <v>53</v>
      </c>
      <c r="B19" s="4" t="s">
        <v>33</v>
      </c>
      <c r="C19" s="4" t="s">
        <v>35</v>
      </c>
      <c r="D19" s="4" t="s">
        <v>52</v>
      </c>
      <c r="E19" s="4" t="s">
        <v>54</v>
      </c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 t="s">
        <v>42</v>
      </c>
      <c r="U19" s="4"/>
      <c r="V19" s="6"/>
      <c r="W19" s="6"/>
      <c r="X19" s="6"/>
      <c r="Y19" s="6"/>
      <c r="Z19" s="8"/>
      <c r="AA19" s="7">
        <v>1</v>
      </c>
      <c r="AB19" s="7"/>
      <c r="AC19" s="7"/>
      <c r="AD19" s="7"/>
      <c r="AE19" s="7">
        <v>1</v>
      </c>
      <c r="AF19" s="7"/>
      <c r="AG19" s="7"/>
      <c r="AH19" s="7"/>
      <c r="AI19" s="7"/>
      <c r="AJ19" s="7"/>
      <c r="AK19" s="7">
        <v>3</v>
      </c>
      <c r="AL19" s="7"/>
      <c r="AM19" s="7"/>
      <c r="AN19" s="7"/>
      <c r="AO19" s="7">
        <v>1</v>
      </c>
      <c r="AP19" s="7">
        <v>1</v>
      </c>
      <c r="AQ19" s="7"/>
      <c r="AR19" s="7"/>
      <c r="AS19" s="7"/>
      <c r="AT19" s="7">
        <v>1</v>
      </c>
      <c r="AU19" s="7"/>
      <c r="AV19" s="7"/>
      <c r="AW19" s="7"/>
      <c r="AX19" s="7"/>
      <c r="AY19" s="7"/>
      <c r="AZ19" s="7">
        <v>1</v>
      </c>
      <c r="BA19" s="7"/>
      <c r="BB19" s="7"/>
      <c r="BC19" s="7"/>
      <c r="BD19" s="7">
        <v>1</v>
      </c>
      <c r="BE19" s="7">
        <v>1</v>
      </c>
      <c r="BF19" s="7"/>
      <c r="BG19" s="7"/>
      <c r="BH19" s="7"/>
      <c r="BI19" s="7">
        <v>1</v>
      </c>
      <c r="BJ19" s="7"/>
      <c r="BK19" s="7"/>
      <c r="BL19" s="7"/>
      <c r="BM19" s="7"/>
      <c r="BN19" s="7"/>
      <c r="BO19" s="7">
        <v>1</v>
      </c>
      <c r="BP19" s="7"/>
      <c r="BQ19" s="7"/>
      <c r="BR19" s="7"/>
      <c r="BS19" s="7">
        <v>1</v>
      </c>
      <c r="BT19" s="8"/>
    </row>
    <row r="20" spans="1:72" ht="195.75" customHeight="1" x14ac:dyDescent="0.25">
      <c r="A20" s="5" t="s">
        <v>55</v>
      </c>
      <c r="B20" s="4" t="s">
        <v>33</v>
      </c>
      <c r="C20" s="4" t="s">
        <v>35</v>
      </c>
      <c r="D20" s="4" t="s">
        <v>52</v>
      </c>
      <c r="E20" s="4" t="s">
        <v>56</v>
      </c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 t="s">
        <v>42</v>
      </c>
      <c r="U20" s="4"/>
      <c r="V20" s="6"/>
      <c r="W20" s="6"/>
      <c r="X20" s="6"/>
      <c r="Y20" s="6"/>
      <c r="Z20" s="8"/>
      <c r="AA20" s="7">
        <v>1</v>
      </c>
      <c r="AB20" s="7"/>
      <c r="AC20" s="7"/>
      <c r="AD20" s="7"/>
      <c r="AE20" s="7">
        <v>1</v>
      </c>
      <c r="AF20" s="7"/>
      <c r="AG20" s="7"/>
      <c r="AH20" s="7"/>
      <c r="AI20" s="7"/>
      <c r="AJ20" s="7"/>
      <c r="AK20" s="7">
        <v>3</v>
      </c>
      <c r="AL20" s="7"/>
      <c r="AM20" s="7"/>
      <c r="AN20" s="7"/>
      <c r="AO20" s="7">
        <v>1</v>
      </c>
      <c r="AP20" s="7">
        <v>1</v>
      </c>
      <c r="AQ20" s="7"/>
      <c r="AR20" s="7"/>
      <c r="AS20" s="7"/>
      <c r="AT20" s="7">
        <v>1</v>
      </c>
      <c r="AU20" s="7"/>
      <c r="AV20" s="7"/>
      <c r="AW20" s="7"/>
      <c r="AX20" s="7"/>
      <c r="AY20" s="7"/>
      <c r="AZ20" s="7">
        <v>1</v>
      </c>
      <c r="BA20" s="7"/>
      <c r="BB20" s="7"/>
      <c r="BC20" s="7"/>
      <c r="BD20" s="7">
        <v>1</v>
      </c>
      <c r="BE20" s="7">
        <v>1</v>
      </c>
      <c r="BF20" s="7"/>
      <c r="BG20" s="7"/>
      <c r="BH20" s="7"/>
      <c r="BI20" s="7">
        <v>1</v>
      </c>
      <c r="BJ20" s="7"/>
      <c r="BK20" s="7"/>
      <c r="BL20" s="7"/>
      <c r="BM20" s="7"/>
      <c r="BN20" s="7"/>
      <c r="BO20" s="7">
        <v>1</v>
      </c>
      <c r="BP20" s="7"/>
      <c r="BQ20" s="7"/>
      <c r="BR20" s="7"/>
      <c r="BS20" s="7">
        <v>1</v>
      </c>
      <c r="BT20" s="8"/>
    </row>
    <row r="21" spans="1:72" ht="159.75" customHeight="1" x14ac:dyDescent="0.25">
      <c r="A21" s="5" t="s">
        <v>57</v>
      </c>
      <c r="B21" s="4" t="s">
        <v>33</v>
      </c>
      <c r="C21" s="4" t="s">
        <v>35</v>
      </c>
      <c r="D21" s="4" t="s">
        <v>52</v>
      </c>
      <c r="E21" s="4" t="s">
        <v>58</v>
      </c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 t="s">
        <v>42</v>
      </c>
      <c r="U21" s="4"/>
      <c r="V21" s="6"/>
      <c r="W21" s="6"/>
      <c r="X21" s="6"/>
      <c r="Y21" s="6"/>
      <c r="Z21" s="8"/>
      <c r="AA21" s="7">
        <v>1</v>
      </c>
      <c r="AB21" s="7"/>
      <c r="AC21" s="7"/>
      <c r="AD21" s="7"/>
      <c r="AE21" s="7">
        <v>1</v>
      </c>
      <c r="AF21" s="7"/>
      <c r="AG21" s="7"/>
      <c r="AH21" s="7"/>
      <c r="AI21" s="7"/>
      <c r="AJ21" s="7"/>
      <c r="AK21" s="7">
        <v>3</v>
      </c>
      <c r="AL21" s="7"/>
      <c r="AM21" s="7"/>
      <c r="AN21" s="7"/>
      <c r="AO21" s="7">
        <v>1</v>
      </c>
      <c r="AP21" s="7">
        <v>1</v>
      </c>
      <c r="AQ21" s="7"/>
      <c r="AR21" s="7"/>
      <c r="AS21" s="7"/>
      <c r="AT21" s="7">
        <v>1</v>
      </c>
      <c r="AU21" s="7"/>
      <c r="AV21" s="7"/>
      <c r="AW21" s="7"/>
      <c r="AX21" s="7"/>
      <c r="AY21" s="7"/>
      <c r="AZ21" s="7">
        <v>1</v>
      </c>
      <c r="BA21" s="7"/>
      <c r="BB21" s="7"/>
      <c r="BC21" s="7"/>
      <c r="BD21" s="7">
        <v>1</v>
      </c>
      <c r="BE21" s="7">
        <v>1</v>
      </c>
      <c r="BF21" s="7"/>
      <c r="BG21" s="7"/>
      <c r="BH21" s="7"/>
      <c r="BI21" s="7">
        <v>1</v>
      </c>
      <c r="BJ21" s="7"/>
      <c r="BK21" s="7"/>
      <c r="BL21" s="7"/>
      <c r="BM21" s="7"/>
      <c r="BN21" s="7"/>
      <c r="BO21" s="7">
        <v>1</v>
      </c>
      <c r="BP21" s="7"/>
      <c r="BQ21" s="7"/>
      <c r="BR21" s="7"/>
      <c r="BS21" s="7">
        <v>1</v>
      </c>
      <c r="BT21" s="8"/>
    </row>
    <row r="22" spans="1:72" ht="166.5" customHeight="1" x14ac:dyDescent="0.25">
      <c r="A22" s="5" t="s">
        <v>59</v>
      </c>
      <c r="B22" s="4" t="s">
        <v>33</v>
      </c>
      <c r="C22" s="4" t="s">
        <v>35</v>
      </c>
      <c r="D22" s="4" t="s">
        <v>52</v>
      </c>
      <c r="E22" s="4" t="s">
        <v>60</v>
      </c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 t="s">
        <v>42</v>
      </c>
      <c r="U22" s="4"/>
      <c r="V22" s="6"/>
      <c r="W22" s="6"/>
      <c r="X22" s="6"/>
      <c r="Y22" s="6"/>
      <c r="Z22" s="8"/>
      <c r="AA22" s="7">
        <v>1</v>
      </c>
      <c r="AB22" s="7"/>
      <c r="AC22" s="7"/>
      <c r="AD22" s="7"/>
      <c r="AE22" s="7">
        <v>1</v>
      </c>
      <c r="AF22" s="7"/>
      <c r="AG22" s="7"/>
      <c r="AH22" s="7"/>
      <c r="AI22" s="7"/>
      <c r="AJ22" s="7"/>
      <c r="AK22" s="7">
        <v>3</v>
      </c>
      <c r="AL22" s="7"/>
      <c r="AM22" s="7"/>
      <c r="AN22" s="7"/>
      <c r="AO22" s="7">
        <v>1</v>
      </c>
      <c r="AP22" s="7">
        <v>1</v>
      </c>
      <c r="AQ22" s="7"/>
      <c r="AR22" s="7"/>
      <c r="AS22" s="7"/>
      <c r="AT22" s="7">
        <v>1</v>
      </c>
      <c r="AU22" s="7"/>
      <c r="AV22" s="7"/>
      <c r="AW22" s="7"/>
      <c r="AX22" s="7"/>
      <c r="AY22" s="7"/>
      <c r="AZ22" s="7">
        <v>1</v>
      </c>
      <c r="BA22" s="7"/>
      <c r="BB22" s="7"/>
      <c r="BC22" s="7"/>
      <c r="BD22" s="7">
        <v>1</v>
      </c>
      <c r="BE22" s="7">
        <v>1</v>
      </c>
      <c r="BF22" s="7"/>
      <c r="BG22" s="7"/>
      <c r="BH22" s="7"/>
      <c r="BI22" s="7">
        <v>1</v>
      </c>
      <c r="BJ22" s="7"/>
      <c r="BK22" s="7"/>
      <c r="BL22" s="7"/>
      <c r="BM22" s="7"/>
      <c r="BN22" s="7"/>
      <c r="BO22" s="7">
        <v>1</v>
      </c>
      <c r="BP22" s="7"/>
      <c r="BQ22" s="7"/>
      <c r="BR22" s="7"/>
      <c r="BS22" s="7">
        <v>1</v>
      </c>
      <c r="BT22" s="8"/>
    </row>
    <row r="23" spans="1:72" ht="141" customHeight="1" x14ac:dyDescent="0.25">
      <c r="A23" s="5" t="s">
        <v>61</v>
      </c>
      <c r="B23" s="4" t="s">
        <v>33</v>
      </c>
      <c r="C23" s="4" t="s">
        <v>35</v>
      </c>
      <c r="D23" s="4" t="s">
        <v>52</v>
      </c>
      <c r="E23" s="4" t="s">
        <v>62</v>
      </c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 t="s">
        <v>42</v>
      </c>
      <c r="U23" s="4"/>
      <c r="V23" s="6"/>
      <c r="W23" s="6"/>
      <c r="X23" s="6"/>
      <c r="Y23" s="6"/>
      <c r="Z23" s="8"/>
      <c r="AA23" s="7">
        <v>20</v>
      </c>
      <c r="AB23" s="7"/>
      <c r="AC23" s="7"/>
      <c r="AD23" s="7"/>
      <c r="AE23" s="7">
        <v>20</v>
      </c>
      <c r="AF23" s="7"/>
      <c r="AG23" s="7"/>
      <c r="AH23" s="7"/>
      <c r="AI23" s="7"/>
      <c r="AJ23" s="7"/>
      <c r="AK23" s="7">
        <v>20</v>
      </c>
      <c r="AL23" s="7"/>
      <c r="AM23" s="7"/>
      <c r="AN23" s="7"/>
      <c r="AO23" s="7">
        <v>20</v>
      </c>
      <c r="AP23" s="7">
        <v>20</v>
      </c>
      <c r="AQ23" s="7"/>
      <c r="AR23" s="7"/>
      <c r="AS23" s="7"/>
      <c r="AT23" s="7">
        <v>20</v>
      </c>
      <c r="AU23" s="7"/>
      <c r="AV23" s="7"/>
      <c r="AW23" s="7"/>
      <c r="AX23" s="7"/>
      <c r="AY23" s="7"/>
      <c r="AZ23" s="7">
        <v>20</v>
      </c>
      <c r="BA23" s="7"/>
      <c r="BB23" s="7"/>
      <c r="BC23" s="7"/>
      <c r="BD23" s="7">
        <v>20</v>
      </c>
      <c r="BE23" s="7">
        <v>20</v>
      </c>
      <c r="BF23" s="7"/>
      <c r="BG23" s="7"/>
      <c r="BH23" s="7"/>
      <c r="BI23" s="7">
        <v>20</v>
      </c>
      <c r="BJ23" s="7"/>
      <c r="BK23" s="7"/>
      <c r="BL23" s="7"/>
      <c r="BM23" s="7"/>
      <c r="BN23" s="7"/>
      <c r="BO23" s="7">
        <v>20</v>
      </c>
      <c r="BP23" s="7"/>
      <c r="BQ23" s="7"/>
      <c r="BR23" s="7"/>
      <c r="BS23" s="7">
        <v>20</v>
      </c>
      <c r="BT23" s="8"/>
    </row>
    <row r="24" spans="1:72" ht="123" customHeight="1" x14ac:dyDescent="0.25">
      <c r="A24" s="5" t="s">
        <v>63</v>
      </c>
      <c r="B24" s="4" t="s">
        <v>33</v>
      </c>
      <c r="C24" s="4" t="s">
        <v>35</v>
      </c>
      <c r="D24" s="4" t="s">
        <v>52</v>
      </c>
      <c r="E24" s="4" t="s">
        <v>64</v>
      </c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 t="s">
        <v>42</v>
      </c>
      <c r="U24" s="4"/>
      <c r="V24" s="6"/>
      <c r="W24" s="6"/>
      <c r="X24" s="6"/>
      <c r="Y24" s="6"/>
      <c r="Z24" s="8"/>
      <c r="AA24" s="7">
        <v>20</v>
      </c>
      <c r="AB24" s="7"/>
      <c r="AC24" s="7"/>
      <c r="AD24" s="7"/>
      <c r="AE24" s="7">
        <v>20</v>
      </c>
      <c r="AF24" s="7">
        <v>215.1</v>
      </c>
      <c r="AG24" s="7"/>
      <c r="AH24" s="7"/>
      <c r="AI24" s="7"/>
      <c r="AJ24" s="7">
        <v>215.1</v>
      </c>
      <c r="AK24" s="7">
        <v>200</v>
      </c>
      <c r="AL24" s="7"/>
      <c r="AM24" s="7"/>
      <c r="AN24" s="7"/>
      <c r="AO24" s="7">
        <v>235.1</v>
      </c>
      <c r="AP24" s="7">
        <v>50</v>
      </c>
      <c r="AQ24" s="7"/>
      <c r="AR24" s="7"/>
      <c r="AS24" s="7"/>
      <c r="AT24" s="7">
        <v>50</v>
      </c>
      <c r="AU24" s="7"/>
      <c r="AV24" s="7"/>
      <c r="AW24" s="7"/>
      <c r="AX24" s="7"/>
      <c r="AY24" s="7"/>
      <c r="AZ24" s="7">
        <v>50</v>
      </c>
      <c r="BA24" s="7"/>
      <c r="BB24" s="7"/>
      <c r="BC24" s="7"/>
      <c r="BD24" s="7">
        <v>50</v>
      </c>
      <c r="BE24" s="7">
        <v>50</v>
      </c>
      <c r="BF24" s="7"/>
      <c r="BG24" s="7"/>
      <c r="BH24" s="7"/>
      <c r="BI24" s="7">
        <v>50</v>
      </c>
      <c r="BJ24" s="7"/>
      <c r="BK24" s="7"/>
      <c r="BL24" s="7"/>
      <c r="BM24" s="7"/>
      <c r="BN24" s="7"/>
      <c r="BO24" s="7">
        <v>50</v>
      </c>
      <c r="BP24" s="7"/>
      <c r="BQ24" s="7"/>
      <c r="BR24" s="7"/>
      <c r="BS24" s="7">
        <v>50</v>
      </c>
      <c r="BT24" s="8"/>
    </row>
    <row r="25" spans="1:72" ht="94.5" x14ac:dyDescent="0.25">
      <c r="A25" s="8" t="s">
        <v>65</v>
      </c>
      <c r="B25" s="4" t="s">
        <v>33</v>
      </c>
      <c r="C25" s="4" t="s">
        <v>35</v>
      </c>
      <c r="D25" s="4" t="s">
        <v>52</v>
      </c>
      <c r="E25" s="4" t="s">
        <v>66</v>
      </c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 t="s">
        <v>42</v>
      </c>
      <c r="U25" s="4"/>
      <c r="V25" s="6"/>
      <c r="W25" s="6"/>
      <c r="X25" s="6"/>
      <c r="Y25" s="6"/>
      <c r="Z25" s="8"/>
      <c r="AA25" s="7">
        <v>10</v>
      </c>
      <c r="AB25" s="7"/>
      <c r="AC25" s="7"/>
      <c r="AD25" s="7"/>
      <c r="AE25" s="7">
        <v>10</v>
      </c>
      <c r="AF25" s="7"/>
      <c r="AG25" s="7"/>
      <c r="AH25" s="7"/>
      <c r="AI25" s="7"/>
      <c r="AJ25" s="7"/>
      <c r="AK25" s="7">
        <v>10</v>
      </c>
      <c r="AL25" s="7"/>
      <c r="AM25" s="7"/>
      <c r="AN25" s="7"/>
      <c r="AO25" s="7">
        <v>10</v>
      </c>
      <c r="AP25" s="7"/>
      <c r="AQ25" s="7"/>
      <c r="AR25" s="7"/>
      <c r="AS25" s="7"/>
      <c r="AT25" s="7"/>
      <c r="AU25" s="7"/>
      <c r="AV25" s="7"/>
      <c r="AW25" s="7"/>
      <c r="AX25" s="7"/>
      <c r="AY25" s="7"/>
      <c r="AZ25" s="7"/>
      <c r="BA25" s="7"/>
      <c r="BB25" s="7"/>
      <c r="BC25" s="7"/>
      <c r="BD25" s="7"/>
      <c r="BE25" s="7"/>
      <c r="BF25" s="7"/>
      <c r="BG25" s="7"/>
      <c r="BH25" s="7"/>
      <c r="BI25" s="7"/>
      <c r="BJ25" s="7"/>
      <c r="BK25" s="7"/>
      <c r="BL25" s="7"/>
      <c r="BM25" s="7"/>
      <c r="BN25" s="7"/>
      <c r="BO25" s="7"/>
      <c r="BP25" s="7"/>
      <c r="BQ25" s="7"/>
      <c r="BR25" s="7"/>
      <c r="BS25" s="7"/>
      <c r="BT25" s="8"/>
    </row>
    <row r="26" spans="1:72" ht="102" customHeight="1" x14ac:dyDescent="0.25">
      <c r="A26" s="8" t="s">
        <v>67</v>
      </c>
      <c r="B26" s="4" t="s">
        <v>33</v>
      </c>
      <c r="C26" s="4" t="s">
        <v>35</v>
      </c>
      <c r="D26" s="4" t="s">
        <v>52</v>
      </c>
      <c r="E26" s="4" t="s">
        <v>68</v>
      </c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 t="s">
        <v>69</v>
      </c>
      <c r="U26" s="4"/>
      <c r="V26" s="6"/>
      <c r="W26" s="6"/>
      <c r="X26" s="6"/>
      <c r="Y26" s="6"/>
      <c r="Z26" s="8"/>
      <c r="AA26" s="7">
        <v>2</v>
      </c>
      <c r="AB26" s="7"/>
      <c r="AC26" s="7"/>
      <c r="AD26" s="7"/>
      <c r="AE26" s="7">
        <v>2</v>
      </c>
      <c r="AF26" s="7"/>
      <c r="AG26" s="7"/>
      <c r="AH26" s="7"/>
      <c r="AI26" s="7"/>
      <c r="AJ26" s="7"/>
      <c r="AK26" s="7">
        <v>2.1</v>
      </c>
      <c r="AL26" s="7"/>
      <c r="AM26" s="7"/>
      <c r="AN26" s="7"/>
      <c r="AO26" s="7">
        <v>2</v>
      </c>
      <c r="AP26" s="7">
        <v>2</v>
      </c>
      <c r="AQ26" s="7"/>
      <c r="AR26" s="7"/>
      <c r="AS26" s="7"/>
      <c r="AT26" s="7">
        <v>2</v>
      </c>
      <c r="AU26" s="7"/>
      <c r="AV26" s="7"/>
      <c r="AW26" s="7"/>
      <c r="AX26" s="7"/>
      <c r="AY26" s="7"/>
      <c r="AZ26" s="7">
        <v>2.1</v>
      </c>
      <c r="BA26" s="7"/>
      <c r="BB26" s="7"/>
      <c r="BC26" s="7"/>
      <c r="BD26" s="7">
        <v>2</v>
      </c>
      <c r="BE26" s="7">
        <v>2</v>
      </c>
      <c r="BF26" s="7"/>
      <c r="BG26" s="7"/>
      <c r="BH26" s="7"/>
      <c r="BI26" s="7">
        <v>2</v>
      </c>
      <c r="BJ26" s="7"/>
      <c r="BK26" s="7"/>
      <c r="BL26" s="7"/>
      <c r="BM26" s="7"/>
      <c r="BN26" s="7"/>
      <c r="BO26" s="7">
        <v>2.1</v>
      </c>
      <c r="BP26" s="7"/>
      <c r="BQ26" s="7"/>
      <c r="BR26" s="7"/>
      <c r="BS26" s="7">
        <v>2</v>
      </c>
      <c r="BT26" s="8"/>
    </row>
    <row r="27" spans="1:72" ht="51.75" customHeight="1" x14ac:dyDescent="0.25">
      <c r="A27" s="8" t="s">
        <v>70</v>
      </c>
      <c r="B27" s="4" t="s">
        <v>33</v>
      </c>
      <c r="C27" s="4" t="s">
        <v>35</v>
      </c>
      <c r="D27" s="4" t="s">
        <v>52</v>
      </c>
      <c r="E27" s="4" t="s">
        <v>71</v>
      </c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 t="s">
        <v>72</v>
      </c>
      <c r="U27" s="4"/>
      <c r="V27" s="6"/>
      <c r="W27" s="6"/>
      <c r="X27" s="6"/>
      <c r="Y27" s="6"/>
      <c r="Z27" s="8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>
        <v>367.3</v>
      </c>
      <c r="AQ27" s="7"/>
      <c r="AR27" s="7"/>
      <c r="AS27" s="7"/>
      <c r="AT27" s="7">
        <v>367.3</v>
      </c>
      <c r="AU27" s="7"/>
      <c r="AV27" s="7"/>
      <c r="AW27" s="7"/>
      <c r="AX27" s="7"/>
      <c r="AY27" s="7"/>
      <c r="AZ27" s="7">
        <v>421.7</v>
      </c>
      <c r="BA27" s="7"/>
      <c r="BB27" s="7"/>
      <c r="BC27" s="7"/>
      <c r="BD27" s="7">
        <v>367.3</v>
      </c>
      <c r="BE27" s="7">
        <v>722.2</v>
      </c>
      <c r="BF27" s="7"/>
      <c r="BG27" s="7"/>
      <c r="BH27" s="7"/>
      <c r="BI27" s="7">
        <v>722.2</v>
      </c>
      <c r="BJ27" s="7"/>
      <c r="BK27" s="7"/>
      <c r="BL27" s="7"/>
      <c r="BM27" s="7"/>
      <c r="BN27" s="7"/>
      <c r="BO27" s="7">
        <v>813.7</v>
      </c>
      <c r="BP27" s="7"/>
      <c r="BQ27" s="7"/>
      <c r="BR27" s="7"/>
      <c r="BS27" s="7">
        <v>722.2</v>
      </c>
      <c r="BT27" s="8"/>
    </row>
    <row r="28" spans="1:72" ht="84.75" customHeight="1" x14ac:dyDescent="0.25">
      <c r="A28" s="8" t="s">
        <v>73</v>
      </c>
      <c r="B28" s="4" t="s">
        <v>33</v>
      </c>
      <c r="C28" s="4" t="s">
        <v>35</v>
      </c>
      <c r="D28" s="4" t="s">
        <v>52</v>
      </c>
      <c r="E28" s="4" t="s">
        <v>74</v>
      </c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 t="s">
        <v>42</v>
      </c>
      <c r="U28" s="4"/>
      <c r="V28" s="6"/>
      <c r="W28" s="6"/>
      <c r="X28" s="6"/>
      <c r="Y28" s="6"/>
      <c r="Z28" s="8"/>
      <c r="AA28" s="7">
        <v>10</v>
      </c>
      <c r="AB28" s="7"/>
      <c r="AC28" s="7"/>
      <c r="AD28" s="7"/>
      <c r="AE28" s="7">
        <v>10</v>
      </c>
      <c r="AF28" s="7"/>
      <c r="AG28" s="7"/>
      <c r="AH28" s="7"/>
      <c r="AI28" s="7"/>
      <c r="AJ28" s="7"/>
      <c r="AK28" s="7">
        <v>10</v>
      </c>
      <c r="AL28" s="7"/>
      <c r="AM28" s="7"/>
      <c r="AN28" s="7"/>
      <c r="AO28" s="7">
        <v>10</v>
      </c>
      <c r="AP28" s="7"/>
      <c r="AQ28" s="7"/>
      <c r="AR28" s="7"/>
      <c r="AS28" s="7"/>
      <c r="AT28" s="7"/>
      <c r="AU28" s="7"/>
      <c r="AV28" s="7"/>
      <c r="AW28" s="7"/>
      <c r="AX28" s="7"/>
      <c r="AY28" s="7"/>
      <c r="AZ28" s="7"/>
      <c r="BA28" s="7"/>
      <c r="BB28" s="7"/>
      <c r="BC28" s="7"/>
      <c r="BD28" s="7"/>
      <c r="BE28" s="7"/>
      <c r="BF28" s="7"/>
      <c r="BG28" s="7"/>
      <c r="BH28" s="7"/>
      <c r="BI28" s="7"/>
      <c r="BJ28" s="7"/>
      <c r="BK28" s="7"/>
      <c r="BL28" s="7"/>
      <c r="BM28" s="7"/>
      <c r="BN28" s="7"/>
      <c r="BO28" s="7"/>
      <c r="BP28" s="7"/>
      <c r="BQ28" s="7"/>
      <c r="BR28" s="7"/>
      <c r="BS28" s="7"/>
      <c r="BT28" s="8"/>
    </row>
    <row r="29" spans="1:72" ht="65.25" customHeight="1" x14ac:dyDescent="0.25">
      <c r="A29" s="8" t="s">
        <v>75</v>
      </c>
      <c r="B29" s="4" t="s">
        <v>33</v>
      </c>
      <c r="C29" s="4" t="s">
        <v>35</v>
      </c>
      <c r="D29" s="4" t="s">
        <v>52</v>
      </c>
      <c r="E29" s="4" t="s">
        <v>74</v>
      </c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 t="s">
        <v>45</v>
      </c>
      <c r="U29" s="4"/>
      <c r="V29" s="6"/>
      <c r="W29" s="6"/>
      <c r="X29" s="6"/>
      <c r="Y29" s="6"/>
      <c r="Z29" s="8"/>
      <c r="AA29" s="7">
        <v>20</v>
      </c>
      <c r="AB29" s="7"/>
      <c r="AC29" s="7"/>
      <c r="AD29" s="7"/>
      <c r="AE29" s="7">
        <v>20</v>
      </c>
      <c r="AF29" s="7"/>
      <c r="AG29" s="7"/>
      <c r="AH29" s="7"/>
      <c r="AI29" s="7"/>
      <c r="AJ29" s="7"/>
      <c r="AK29" s="7">
        <v>20</v>
      </c>
      <c r="AL29" s="7"/>
      <c r="AM29" s="7"/>
      <c r="AN29" s="7"/>
      <c r="AO29" s="7">
        <v>20</v>
      </c>
      <c r="AP29" s="7">
        <v>20</v>
      </c>
      <c r="AQ29" s="7"/>
      <c r="AR29" s="7"/>
      <c r="AS29" s="7"/>
      <c r="AT29" s="7">
        <v>20</v>
      </c>
      <c r="AU29" s="7"/>
      <c r="AV29" s="7"/>
      <c r="AW29" s="7"/>
      <c r="AX29" s="7"/>
      <c r="AY29" s="7"/>
      <c r="AZ29" s="7">
        <v>20</v>
      </c>
      <c r="BA29" s="7"/>
      <c r="BB29" s="7"/>
      <c r="BC29" s="7"/>
      <c r="BD29" s="7">
        <v>20</v>
      </c>
      <c r="BE29" s="7">
        <v>20</v>
      </c>
      <c r="BF29" s="7"/>
      <c r="BG29" s="7"/>
      <c r="BH29" s="7"/>
      <c r="BI29" s="7">
        <v>20</v>
      </c>
      <c r="BJ29" s="7"/>
      <c r="BK29" s="7"/>
      <c r="BL29" s="7"/>
      <c r="BM29" s="7"/>
      <c r="BN29" s="7"/>
      <c r="BO29" s="7">
        <v>20</v>
      </c>
      <c r="BP29" s="7"/>
      <c r="BQ29" s="7"/>
      <c r="BR29" s="7"/>
      <c r="BS29" s="7">
        <v>20</v>
      </c>
      <c r="BT29" s="8"/>
    </row>
    <row r="30" spans="1:72" ht="108" customHeight="1" x14ac:dyDescent="0.25">
      <c r="A30" s="5" t="s">
        <v>78</v>
      </c>
      <c r="B30" s="4" t="s">
        <v>33</v>
      </c>
      <c r="C30" s="4" t="s">
        <v>76</v>
      </c>
      <c r="D30" s="4" t="s">
        <v>77</v>
      </c>
      <c r="E30" s="4" t="s">
        <v>79</v>
      </c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 t="s">
        <v>39</v>
      </c>
      <c r="U30" s="4"/>
      <c r="V30" s="6"/>
      <c r="W30" s="6"/>
      <c r="X30" s="6"/>
      <c r="Y30" s="6"/>
      <c r="Z30" s="8"/>
      <c r="AA30" s="7">
        <v>294</v>
      </c>
      <c r="AB30" s="7">
        <v>294</v>
      </c>
      <c r="AC30" s="7"/>
      <c r="AD30" s="7"/>
      <c r="AE30" s="7"/>
      <c r="AF30" s="7"/>
      <c r="AG30" s="7"/>
      <c r="AH30" s="7"/>
      <c r="AI30" s="7"/>
      <c r="AJ30" s="7"/>
      <c r="AK30" s="7">
        <v>317.3</v>
      </c>
      <c r="AL30" s="7">
        <v>294</v>
      </c>
      <c r="AM30" s="7"/>
      <c r="AN30" s="7"/>
      <c r="AO30" s="7"/>
      <c r="AP30" s="7">
        <v>307</v>
      </c>
      <c r="AQ30" s="7">
        <v>307</v>
      </c>
      <c r="AR30" s="7"/>
      <c r="AS30" s="7"/>
      <c r="AT30" s="7"/>
      <c r="AU30" s="7"/>
      <c r="AV30" s="7"/>
      <c r="AW30" s="7"/>
      <c r="AX30" s="7"/>
      <c r="AY30" s="7"/>
      <c r="AZ30" s="7">
        <v>328.2</v>
      </c>
      <c r="BA30" s="7">
        <v>307</v>
      </c>
      <c r="BB30" s="7"/>
      <c r="BC30" s="7"/>
      <c r="BD30" s="7"/>
      <c r="BE30" s="7">
        <v>317.60000000000002</v>
      </c>
      <c r="BF30" s="7">
        <v>317.60000000000002</v>
      </c>
      <c r="BG30" s="7"/>
      <c r="BH30" s="7"/>
      <c r="BI30" s="7"/>
      <c r="BJ30" s="7"/>
      <c r="BK30" s="7"/>
      <c r="BL30" s="7"/>
      <c r="BM30" s="7"/>
      <c r="BN30" s="7"/>
      <c r="BO30" s="7"/>
      <c r="BP30" s="7">
        <v>317.60000000000002</v>
      </c>
      <c r="BQ30" s="7"/>
      <c r="BR30" s="7"/>
      <c r="BS30" s="7"/>
      <c r="BT30" s="8"/>
    </row>
    <row r="31" spans="1:72" ht="156.75" customHeight="1" x14ac:dyDescent="0.25">
      <c r="A31" s="5" t="s">
        <v>81</v>
      </c>
      <c r="B31" s="4" t="s">
        <v>33</v>
      </c>
      <c r="C31" s="4" t="s">
        <v>77</v>
      </c>
      <c r="D31" s="4" t="s">
        <v>80</v>
      </c>
      <c r="E31" s="4" t="s">
        <v>82</v>
      </c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 t="s">
        <v>42</v>
      </c>
      <c r="U31" s="4"/>
      <c r="V31" s="6"/>
      <c r="W31" s="6"/>
      <c r="X31" s="6"/>
      <c r="Y31" s="6"/>
      <c r="Z31" s="8"/>
      <c r="AA31" s="7">
        <v>80</v>
      </c>
      <c r="AB31" s="7"/>
      <c r="AC31" s="7"/>
      <c r="AD31" s="7"/>
      <c r="AE31" s="7">
        <v>80</v>
      </c>
      <c r="AF31" s="7">
        <v>100</v>
      </c>
      <c r="AG31" s="7"/>
      <c r="AH31" s="7"/>
      <c r="AI31" s="7"/>
      <c r="AJ31" s="7">
        <v>100</v>
      </c>
      <c r="AK31" s="7">
        <v>100</v>
      </c>
      <c r="AL31" s="7"/>
      <c r="AM31" s="7"/>
      <c r="AN31" s="7"/>
      <c r="AO31" s="7">
        <v>180</v>
      </c>
      <c r="AP31" s="7">
        <v>50</v>
      </c>
      <c r="AQ31" s="7"/>
      <c r="AR31" s="7"/>
      <c r="AS31" s="7"/>
      <c r="AT31" s="7">
        <v>50</v>
      </c>
      <c r="AU31" s="7"/>
      <c r="AV31" s="7"/>
      <c r="AW31" s="7"/>
      <c r="AX31" s="7"/>
      <c r="AY31" s="7"/>
      <c r="AZ31" s="7">
        <v>10</v>
      </c>
      <c r="BA31" s="7"/>
      <c r="BB31" s="7"/>
      <c r="BC31" s="7"/>
      <c r="BD31" s="7">
        <v>50</v>
      </c>
      <c r="BE31" s="7">
        <v>10</v>
      </c>
      <c r="BF31" s="7"/>
      <c r="BG31" s="7"/>
      <c r="BH31" s="7"/>
      <c r="BI31" s="7">
        <v>10</v>
      </c>
      <c r="BJ31" s="7"/>
      <c r="BK31" s="7"/>
      <c r="BL31" s="7"/>
      <c r="BM31" s="7"/>
      <c r="BN31" s="7"/>
      <c r="BO31" s="7">
        <v>10</v>
      </c>
      <c r="BP31" s="7"/>
      <c r="BQ31" s="7"/>
      <c r="BR31" s="7"/>
      <c r="BS31" s="7">
        <v>10</v>
      </c>
      <c r="BT31" s="8"/>
    </row>
    <row r="32" spans="1:72" ht="165" customHeight="1" x14ac:dyDescent="0.25">
      <c r="A32" s="5" t="s">
        <v>83</v>
      </c>
      <c r="B32" s="4" t="s">
        <v>33</v>
      </c>
      <c r="C32" s="4" t="s">
        <v>77</v>
      </c>
      <c r="D32" s="4" t="s">
        <v>80</v>
      </c>
      <c r="E32" s="4" t="s">
        <v>84</v>
      </c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 t="s">
        <v>42</v>
      </c>
      <c r="U32" s="4"/>
      <c r="V32" s="6"/>
      <c r="W32" s="6"/>
      <c r="X32" s="6"/>
      <c r="Y32" s="6"/>
      <c r="Z32" s="8"/>
      <c r="AA32" s="7">
        <v>5</v>
      </c>
      <c r="AB32" s="7"/>
      <c r="AC32" s="7"/>
      <c r="AD32" s="7"/>
      <c r="AE32" s="7">
        <v>5</v>
      </c>
      <c r="AF32" s="7"/>
      <c r="AG32" s="7"/>
      <c r="AH32" s="7"/>
      <c r="AI32" s="7"/>
      <c r="AJ32" s="7"/>
      <c r="AK32" s="7">
        <v>5</v>
      </c>
      <c r="AL32" s="7"/>
      <c r="AM32" s="7"/>
      <c r="AN32" s="7"/>
      <c r="AO32" s="7">
        <v>5</v>
      </c>
      <c r="AP32" s="7">
        <v>5</v>
      </c>
      <c r="AQ32" s="7"/>
      <c r="AR32" s="7"/>
      <c r="AS32" s="7"/>
      <c r="AT32" s="7">
        <v>5</v>
      </c>
      <c r="AU32" s="7"/>
      <c r="AV32" s="7"/>
      <c r="AW32" s="7"/>
      <c r="AX32" s="7"/>
      <c r="AY32" s="7"/>
      <c r="AZ32" s="7">
        <v>5</v>
      </c>
      <c r="BA32" s="7"/>
      <c r="BB32" s="7"/>
      <c r="BC32" s="7"/>
      <c r="BD32" s="7">
        <v>5</v>
      </c>
      <c r="BE32" s="7">
        <v>5</v>
      </c>
      <c r="BF32" s="7"/>
      <c r="BG32" s="7"/>
      <c r="BH32" s="7"/>
      <c r="BI32" s="7">
        <v>5</v>
      </c>
      <c r="BJ32" s="7"/>
      <c r="BK32" s="7"/>
      <c r="BL32" s="7"/>
      <c r="BM32" s="7"/>
      <c r="BN32" s="7"/>
      <c r="BO32" s="7">
        <v>5</v>
      </c>
      <c r="BP32" s="7"/>
      <c r="BQ32" s="7"/>
      <c r="BR32" s="7"/>
      <c r="BS32" s="7">
        <v>5</v>
      </c>
      <c r="BT32" s="8"/>
    </row>
    <row r="33" spans="1:72" ht="162.75" customHeight="1" x14ac:dyDescent="0.25">
      <c r="A33" s="5" t="s">
        <v>85</v>
      </c>
      <c r="B33" s="4" t="s">
        <v>33</v>
      </c>
      <c r="C33" s="4" t="s">
        <v>77</v>
      </c>
      <c r="D33" s="4" t="s">
        <v>80</v>
      </c>
      <c r="E33" s="4" t="s">
        <v>86</v>
      </c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 t="s">
        <v>42</v>
      </c>
      <c r="U33" s="4"/>
      <c r="V33" s="6"/>
      <c r="W33" s="6"/>
      <c r="X33" s="6"/>
      <c r="Y33" s="6"/>
      <c r="Z33" s="8"/>
      <c r="AA33" s="7">
        <v>5</v>
      </c>
      <c r="AB33" s="7"/>
      <c r="AC33" s="7"/>
      <c r="AD33" s="7"/>
      <c r="AE33" s="7">
        <v>5</v>
      </c>
      <c r="AF33" s="7"/>
      <c r="AG33" s="7"/>
      <c r="AH33" s="7"/>
      <c r="AI33" s="7"/>
      <c r="AJ33" s="7"/>
      <c r="AK33" s="7">
        <v>5</v>
      </c>
      <c r="AL33" s="7"/>
      <c r="AM33" s="7"/>
      <c r="AN33" s="7"/>
      <c r="AO33" s="7">
        <v>5</v>
      </c>
      <c r="AP33" s="7">
        <v>5</v>
      </c>
      <c r="AQ33" s="7"/>
      <c r="AR33" s="7"/>
      <c r="AS33" s="7"/>
      <c r="AT33" s="7">
        <v>5</v>
      </c>
      <c r="AU33" s="7"/>
      <c r="AV33" s="7"/>
      <c r="AW33" s="7"/>
      <c r="AX33" s="7"/>
      <c r="AY33" s="7"/>
      <c r="AZ33" s="7">
        <v>5</v>
      </c>
      <c r="BA33" s="7"/>
      <c r="BB33" s="7"/>
      <c r="BC33" s="7"/>
      <c r="BD33" s="7">
        <v>5</v>
      </c>
      <c r="BE33" s="7">
        <v>5</v>
      </c>
      <c r="BF33" s="7"/>
      <c r="BG33" s="7"/>
      <c r="BH33" s="7"/>
      <c r="BI33" s="7">
        <v>5</v>
      </c>
      <c r="BJ33" s="7"/>
      <c r="BK33" s="7"/>
      <c r="BL33" s="7"/>
      <c r="BM33" s="7"/>
      <c r="BN33" s="7"/>
      <c r="BO33" s="7">
        <v>5</v>
      </c>
      <c r="BP33" s="7"/>
      <c r="BQ33" s="7"/>
      <c r="BR33" s="7"/>
      <c r="BS33" s="7">
        <v>5</v>
      </c>
      <c r="BT33" s="8"/>
    </row>
    <row r="34" spans="1:72" ht="165" customHeight="1" x14ac:dyDescent="0.25">
      <c r="A34" s="5" t="s">
        <v>88</v>
      </c>
      <c r="B34" s="4" t="s">
        <v>33</v>
      </c>
      <c r="C34" s="4" t="s">
        <v>87</v>
      </c>
      <c r="D34" s="4" t="s">
        <v>77</v>
      </c>
      <c r="E34" s="4" t="s">
        <v>89</v>
      </c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 t="s">
        <v>42</v>
      </c>
      <c r="U34" s="4"/>
      <c r="V34" s="6"/>
      <c r="W34" s="6"/>
      <c r="X34" s="6"/>
      <c r="Y34" s="6"/>
      <c r="Z34" s="8"/>
      <c r="AA34" s="7">
        <v>1163.4000000000001</v>
      </c>
      <c r="AB34" s="7"/>
      <c r="AC34" s="7"/>
      <c r="AD34" s="7"/>
      <c r="AE34" s="7">
        <v>1163.4000000000001</v>
      </c>
      <c r="AF34" s="7">
        <v>600</v>
      </c>
      <c r="AG34" s="7"/>
      <c r="AH34" s="7"/>
      <c r="AI34" s="7"/>
      <c r="AJ34" s="7">
        <v>600</v>
      </c>
      <c r="AK34" s="7">
        <v>1576.7</v>
      </c>
      <c r="AL34" s="7"/>
      <c r="AM34" s="7"/>
      <c r="AN34" s="7"/>
      <c r="AO34" s="7">
        <v>1763.4</v>
      </c>
      <c r="AP34" s="7">
        <v>513.70000000000005</v>
      </c>
      <c r="AQ34" s="7"/>
      <c r="AR34" s="7"/>
      <c r="AS34" s="7"/>
      <c r="AT34" s="7">
        <v>513.70000000000005</v>
      </c>
      <c r="AU34" s="7"/>
      <c r="AV34" s="7"/>
      <c r="AW34" s="7"/>
      <c r="AX34" s="7"/>
      <c r="AY34" s="7"/>
      <c r="AZ34" s="7">
        <v>950</v>
      </c>
      <c r="BA34" s="7"/>
      <c r="BB34" s="7"/>
      <c r="BC34" s="7"/>
      <c r="BD34" s="7">
        <v>513.70000000000005</v>
      </c>
      <c r="BE34" s="7">
        <v>129</v>
      </c>
      <c r="BF34" s="7"/>
      <c r="BG34" s="7"/>
      <c r="BH34" s="7"/>
      <c r="BI34" s="7">
        <v>129</v>
      </c>
      <c r="BJ34" s="7"/>
      <c r="BK34" s="7"/>
      <c r="BL34" s="7"/>
      <c r="BM34" s="7"/>
      <c r="BN34" s="7"/>
      <c r="BO34" s="7">
        <v>504.5</v>
      </c>
      <c r="BP34" s="7"/>
      <c r="BQ34" s="7"/>
      <c r="BR34" s="7"/>
      <c r="BS34" s="7">
        <v>129</v>
      </c>
      <c r="BT34" s="8"/>
    </row>
    <row r="35" spans="1:72" ht="195" customHeight="1" x14ac:dyDescent="0.25">
      <c r="A35" s="5" t="s">
        <v>90</v>
      </c>
      <c r="B35" s="4" t="s">
        <v>33</v>
      </c>
      <c r="C35" s="4" t="s">
        <v>87</v>
      </c>
      <c r="D35" s="4" t="s">
        <v>77</v>
      </c>
      <c r="E35" s="4" t="s">
        <v>91</v>
      </c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 t="s">
        <v>42</v>
      </c>
      <c r="U35" s="4"/>
      <c r="V35" s="6"/>
      <c r="W35" s="6"/>
      <c r="X35" s="6"/>
      <c r="Y35" s="6"/>
      <c r="Z35" s="8"/>
      <c r="AA35" s="7">
        <v>10</v>
      </c>
      <c r="AB35" s="7"/>
      <c r="AC35" s="7"/>
      <c r="AD35" s="7"/>
      <c r="AE35" s="7">
        <v>10</v>
      </c>
      <c r="AF35" s="7"/>
      <c r="AG35" s="7"/>
      <c r="AH35" s="7"/>
      <c r="AI35" s="7"/>
      <c r="AJ35" s="7"/>
      <c r="AK35" s="7">
        <v>10</v>
      </c>
      <c r="AL35" s="7"/>
      <c r="AM35" s="7"/>
      <c r="AN35" s="7"/>
      <c r="AO35" s="7">
        <v>10</v>
      </c>
      <c r="AP35" s="7"/>
      <c r="AQ35" s="7"/>
      <c r="AR35" s="7"/>
      <c r="AS35" s="7"/>
      <c r="AT35" s="7"/>
      <c r="AU35" s="7"/>
      <c r="AV35" s="7"/>
      <c r="AW35" s="7"/>
      <c r="AX35" s="7"/>
      <c r="AY35" s="7"/>
      <c r="AZ35" s="7"/>
      <c r="BA35" s="7"/>
      <c r="BB35" s="7"/>
      <c r="BC35" s="7"/>
      <c r="BD35" s="7"/>
      <c r="BE35" s="7"/>
      <c r="BF35" s="7"/>
      <c r="BG35" s="7"/>
      <c r="BH35" s="7"/>
      <c r="BI35" s="7"/>
      <c r="BJ35" s="7"/>
      <c r="BK35" s="7"/>
      <c r="BL35" s="7"/>
      <c r="BM35" s="7"/>
      <c r="BN35" s="7"/>
      <c r="BO35" s="7"/>
      <c r="BP35" s="7"/>
      <c r="BQ35" s="7"/>
      <c r="BR35" s="7"/>
      <c r="BS35" s="7"/>
      <c r="BT35" s="8"/>
    </row>
    <row r="36" spans="1:72" ht="142.5" customHeight="1" x14ac:dyDescent="0.25">
      <c r="A36" s="5" t="s">
        <v>92</v>
      </c>
      <c r="B36" s="4" t="s">
        <v>33</v>
      </c>
      <c r="C36" s="4" t="s">
        <v>87</v>
      </c>
      <c r="D36" s="4" t="s">
        <v>77</v>
      </c>
      <c r="E36" s="4" t="s">
        <v>93</v>
      </c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 t="s">
        <v>42</v>
      </c>
      <c r="U36" s="4"/>
      <c r="V36" s="6"/>
      <c r="W36" s="6"/>
      <c r="X36" s="6"/>
      <c r="Y36" s="6"/>
      <c r="Z36" s="8"/>
      <c r="AA36" s="7">
        <v>50</v>
      </c>
      <c r="AB36" s="7"/>
      <c r="AC36" s="7"/>
      <c r="AD36" s="7"/>
      <c r="AE36" s="7">
        <v>50</v>
      </c>
      <c r="AF36" s="7">
        <v>300</v>
      </c>
      <c r="AG36" s="7"/>
      <c r="AH36" s="7"/>
      <c r="AI36" s="7"/>
      <c r="AJ36" s="7">
        <v>300</v>
      </c>
      <c r="AK36" s="7">
        <v>50</v>
      </c>
      <c r="AL36" s="7"/>
      <c r="AM36" s="7"/>
      <c r="AN36" s="7"/>
      <c r="AO36" s="7">
        <v>350</v>
      </c>
      <c r="AP36" s="7">
        <v>20</v>
      </c>
      <c r="AQ36" s="7"/>
      <c r="AR36" s="7"/>
      <c r="AS36" s="7"/>
      <c r="AT36" s="7">
        <v>20</v>
      </c>
      <c r="AU36" s="7"/>
      <c r="AV36" s="7"/>
      <c r="AW36" s="7"/>
      <c r="AX36" s="7"/>
      <c r="AY36" s="7"/>
      <c r="AZ36" s="7">
        <v>20</v>
      </c>
      <c r="BA36" s="7"/>
      <c r="BB36" s="7"/>
      <c r="BC36" s="7"/>
      <c r="BD36" s="7">
        <v>20</v>
      </c>
      <c r="BE36" s="7">
        <v>6.1</v>
      </c>
      <c r="BF36" s="7"/>
      <c r="BG36" s="7"/>
      <c r="BH36" s="7"/>
      <c r="BI36" s="7">
        <v>6.1</v>
      </c>
      <c r="BJ36" s="7"/>
      <c r="BK36" s="7"/>
      <c r="BL36" s="7"/>
      <c r="BM36" s="7"/>
      <c r="BN36" s="7"/>
      <c r="BO36" s="7">
        <v>6.1</v>
      </c>
      <c r="BP36" s="7"/>
      <c r="BQ36" s="7"/>
      <c r="BR36" s="7"/>
      <c r="BS36" s="7">
        <v>6.1</v>
      </c>
      <c r="BT36" s="8"/>
    </row>
    <row r="37" spans="1:72" ht="175.5" customHeight="1" x14ac:dyDescent="0.25">
      <c r="A37" s="5" t="s">
        <v>94</v>
      </c>
      <c r="B37" s="4" t="s">
        <v>33</v>
      </c>
      <c r="C37" s="4" t="s">
        <v>87</v>
      </c>
      <c r="D37" s="4" t="s">
        <v>77</v>
      </c>
      <c r="E37" s="4" t="s">
        <v>95</v>
      </c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 t="s">
        <v>42</v>
      </c>
      <c r="U37" s="4"/>
      <c r="V37" s="6"/>
      <c r="W37" s="6"/>
      <c r="X37" s="6"/>
      <c r="Y37" s="6"/>
      <c r="Z37" s="8"/>
      <c r="AA37" s="7">
        <v>74.7</v>
      </c>
      <c r="AB37" s="7"/>
      <c r="AC37" s="7"/>
      <c r="AD37" s="7"/>
      <c r="AE37" s="7">
        <v>74.7</v>
      </c>
      <c r="AF37" s="7">
        <v>2447.5</v>
      </c>
      <c r="AG37" s="7"/>
      <c r="AH37" s="7"/>
      <c r="AI37" s="7"/>
      <c r="AJ37" s="7">
        <v>2447.5</v>
      </c>
      <c r="AK37" s="7">
        <v>227.2</v>
      </c>
      <c r="AL37" s="7"/>
      <c r="AM37" s="7"/>
      <c r="AN37" s="7"/>
      <c r="AO37" s="7">
        <v>2522.1999999999998</v>
      </c>
      <c r="AP37" s="7">
        <v>50</v>
      </c>
      <c r="AQ37" s="7"/>
      <c r="AR37" s="7"/>
      <c r="AS37" s="7"/>
      <c r="AT37" s="7">
        <v>50</v>
      </c>
      <c r="AU37" s="7"/>
      <c r="AV37" s="7"/>
      <c r="AW37" s="7"/>
      <c r="AX37" s="7"/>
      <c r="AY37" s="7"/>
      <c r="AZ37" s="7">
        <v>50</v>
      </c>
      <c r="BA37" s="7"/>
      <c r="BB37" s="7"/>
      <c r="BC37" s="7"/>
      <c r="BD37" s="7">
        <v>50</v>
      </c>
      <c r="BE37" s="7">
        <v>60</v>
      </c>
      <c r="BF37" s="7"/>
      <c r="BG37" s="7"/>
      <c r="BH37" s="7"/>
      <c r="BI37" s="7">
        <v>60</v>
      </c>
      <c r="BJ37" s="7"/>
      <c r="BK37" s="7"/>
      <c r="BL37" s="7"/>
      <c r="BM37" s="7"/>
      <c r="BN37" s="7"/>
      <c r="BO37" s="7">
        <v>60</v>
      </c>
      <c r="BP37" s="7"/>
      <c r="BQ37" s="7"/>
      <c r="BR37" s="7"/>
      <c r="BS37" s="7">
        <v>60</v>
      </c>
      <c r="BT37" s="8"/>
    </row>
    <row r="38" spans="1:72" ht="150" customHeight="1" x14ac:dyDescent="0.25">
      <c r="A38" s="5" t="s">
        <v>96</v>
      </c>
      <c r="B38" s="4" t="s">
        <v>33</v>
      </c>
      <c r="C38" s="4" t="s">
        <v>87</v>
      </c>
      <c r="D38" s="4" t="s">
        <v>77</v>
      </c>
      <c r="E38" s="4" t="s">
        <v>97</v>
      </c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 t="s">
        <v>42</v>
      </c>
      <c r="U38" s="4"/>
      <c r="V38" s="6"/>
      <c r="W38" s="6"/>
      <c r="X38" s="6"/>
      <c r="Y38" s="6"/>
      <c r="Z38" s="8"/>
      <c r="AA38" s="7">
        <v>10</v>
      </c>
      <c r="AB38" s="7"/>
      <c r="AC38" s="7"/>
      <c r="AD38" s="7"/>
      <c r="AE38" s="7">
        <v>10</v>
      </c>
      <c r="AF38" s="7"/>
      <c r="AG38" s="7"/>
      <c r="AH38" s="7"/>
      <c r="AI38" s="7"/>
      <c r="AJ38" s="7"/>
      <c r="AK38" s="7">
        <v>10</v>
      </c>
      <c r="AL38" s="7"/>
      <c r="AM38" s="7"/>
      <c r="AN38" s="7"/>
      <c r="AO38" s="7">
        <v>10</v>
      </c>
      <c r="AP38" s="7">
        <v>5</v>
      </c>
      <c r="AQ38" s="7"/>
      <c r="AR38" s="7"/>
      <c r="AS38" s="7"/>
      <c r="AT38" s="7">
        <v>5</v>
      </c>
      <c r="AU38" s="7"/>
      <c r="AV38" s="7"/>
      <c r="AW38" s="7"/>
      <c r="AX38" s="7"/>
      <c r="AY38" s="7"/>
      <c r="AZ38" s="7">
        <v>5</v>
      </c>
      <c r="BA38" s="7"/>
      <c r="BB38" s="7"/>
      <c r="BC38" s="7"/>
      <c r="BD38" s="7">
        <v>5</v>
      </c>
      <c r="BE38" s="7">
        <v>5</v>
      </c>
      <c r="BF38" s="7"/>
      <c r="BG38" s="7"/>
      <c r="BH38" s="7"/>
      <c r="BI38" s="7">
        <v>5</v>
      </c>
      <c r="BJ38" s="7"/>
      <c r="BK38" s="7"/>
      <c r="BL38" s="7"/>
      <c r="BM38" s="7"/>
      <c r="BN38" s="7"/>
      <c r="BO38" s="7">
        <v>5</v>
      </c>
      <c r="BP38" s="7"/>
      <c r="BQ38" s="7"/>
      <c r="BR38" s="7"/>
      <c r="BS38" s="7">
        <v>5</v>
      </c>
      <c r="BT38" s="8"/>
    </row>
    <row r="39" spans="1:72" ht="175.5" customHeight="1" x14ac:dyDescent="0.25">
      <c r="A39" s="5" t="s">
        <v>98</v>
      </c>
      <c r="B39" s="4" t="s">
        <v>33</v>
      </c>
      <c r="C39" s="4" t="s">
        <v>87</v>
      </c>
      <c r="D39" s="4" t="s">
        <v>77</v>
      </c>
      <c r="E39" s="4" t="s">
        <v>99</v>
      </c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 t="s">
        <v>42</v>
      </c>
      <c r="U39" s="4"/>
      <c r="V39" s="6"/>
      <c r="W39" s="6"/>
      <c r="X39" s="6"/>
      <c r="Y39" s="6"/>
      <c r="Z39" s="8"/>
      <c r="AA39" s="7">
        <v>525</v>
      </c>
      <c r="AB39" s="7"/>
      <c r="AC39" s="7"/>
      <c r="AD39" s="7"/>
      <c r="AE39" s="7">
        <v>525</v>
      </c>
      <c r="AF39" s="7">
        <v>-523.4</v>
      </c>
      <c r="AG39" s="7"/>
      <c r="AH39" s="7"/>
      <c r="AI39" s="7"/>
      <c r="AJ39" s="7">
        <v>-523.4</v>
      </c>
      <c r="AK39" s="7">
        <v>1024</v>
      </c>
      <c r="AL39" s="7"/>
      <c r="AM39" s="7"/>
      <c r="AN39" s="7"/>
      <c r="AO39" s="7">
        <v>1.6</v>
      </c>
      <c r="AP39" s="7"/>
      <c r="AQ39" s="7"/>
      <c r="AR39" s="7"/>
      <c r="AS39" s="7"/>
      <c r="AT39" s="7"/>
      <c r="AU39" s="7">
        <v>350</v>
      </c>
      <c r="AV39" s="7"/>
      <c r="AW39" s="7"/>
      <c r="AX39" s="7"/>
      <c r="AY39" s="7">
        <v>350</v>
      </c>
      <c r="AZ39" s="7"/>
      <c r="BA39" s="7"/>
      <c r="BB39" s="7"/>
      <c r="BC39" s="7"/>
      <c r="BD39" s="7">
        <v>350</v>
      </c>
      <c r="BE39" s="7"/>
      <c r="BF39" s="7"/>
      <c r="BG39" s="7"/>
      <c r="BH39" s="7"/>
      <c r="BI39" s="7"/>
      <c r="BJ39" s="7"/>
      <c r="BK39" s="7"/>
      <c r="BL39" s="7"/>
      <c r="BM39" s="7"/>
      <c r="BN39" s="7"/>
      <c r="BO39" s="7"/>
      <c r="BP39" s="7"/>
      <c r="BQ39" s="7"/>
      <c r="BR39" s="7"/>
      <c r="BS39" s="7"/>
      <c r="BT39" s="8"/>
    </row>
    <row r="40" spans="1:72" ht="199.5" customHeight="1" x14ac:dyDescent="0.25">
      <c r="A40" s="5" t="s">
        <v>100</v>
      </c>
      <c r="B40" s="4" t="s">
        <v>33</v>
      </c>
      <c r="C40" s="4" t="s">
        <v>87</v>
      </c>
      <c r="D40" s="4" t="s">
        <v>77</v>
      </c>
      <c r="E40" s="4" t="s">
        <v>101</v>
      </c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 t="s">
        <v>42</v>
      </c>
      <c r="U40" s="4"/>
      <c r="V40" s="6"/>
      <c r="W40" s="6"/>
      <c r="X40" s="6"/>
      <c r="Y40" s="6"/>
      <c r="Z40" s="8"/>
      <c r="AA40" s="7"/>
      <c r="AB40" s="7"/>
      <c r="AC40" s="7"/>
      <c r="AD40" s="7"/>
      <c r="AE40" s="7"/>
      <c r="AF40" s="7">
        <v>100</v>
      </c>
      <c r="AG40" s="7"/>
      <c r="AH40" s="7"/>
      <c r="AI40" s="7"/>
      <c r="AJ40" s="7">
        <v>100</v>
      </c>
      <c r="AK40" s="7">
        <v>100</v>
      </c>
      <c r="AL40" s="7"/>
      <c r="AM40" s="7"/>
      <c r="AN40" s="7"/>
      <c r="AO40" s="7">
        <v>100</v>
      </c>
      <c r="AP40" s="7"/>
      <c r="AQ40" s="7"/>
      <c r="AR40" s="7"/>
      <c r="AS40" s="7"/>
      <c r="AT40" s="7"/>
      <c r="AU40" s="7"/>
      <c r="AV40" s="7"/>
      <c r="AW40" s="7"/>
      <c r="AX40" s="7"/>
      <c r="AY40" s="7"/>
      <c r="AZ40" s="7"/>
      <c r="BA40" s="7"/>
      <c r="BB40" s="7"/>
      <c r="BC40" s="7"/>
      <c r="BD40" s="7"/>
      <c r="BE40" s="7"/>
      <c r="BF40" s="7"/>
      <c r="BG40" s="7"/>
      <c r="BH40" s="7"/>
      <c r="BI40" s="7"/>
      <c r="BJ40" s="7"/>
      <c r="BK40" s="7"/>
      <c r="BL40" s="7"/>
      <c r="BM40" s="7"/>
      <c r="BN40" s="7"/>
      <c r="BO40" s="7"/>
      <c r="BP40" s="7"/>
      <c r="BQ40" s="7"/>
      <c r="BR40" s="7"/>
      <c r="BS40" s="7"/>
      <c r="BT40" s="8"/>
    </row>
    <row r="41" spans="1:72" ht="173.25" customHeight="1" x14ac:dyDescent="0.25">
      <c r="A41" s="5" t="s">
        <v>102</v>
      </c>
      <c r="B41" s="4" t="s">
        <v>33</v>
      </c>
      <c r="C41" s="4" t="s">
        <v>87</v>
      </c>
      <c r="D41" s="4" t="s">
        <v>77</v>
      </c>
      <c r="E41" s="4" t="s">
        <v>103</v>
      </c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 t="s">
        <v>42</v>
      </c>
      <c r="U41" s="4"/>
      <c r="V41" s="6"/>
      <c r="W41" s="6"/>
      <c r="X41" s="6"/>
      <c r="Y41" s="6"/>
      <c r="Z41" s="8"/>
      <c r="AA41" s="7">
        <v>160</v>
      </c>
      <c r="AB41" s="7"/>
      <c r="AC41" s="7"/>
      <c r="AD41" s="7"/>
      <c r="AE41" s="7">
        <v>160</v>
      </c>
      <c r="AF41" s="7"/>
      <c r="AG41" s="7"/>
      <c r="AH41" s="7"/>
      <c r="AI41" s="7"/>
      <c r="AJ41" s="7"/>
      <c r="AK41" s="7">
        <v>100</v>
      </c>
      <c r="AL41" s="7"/>
      <c r="AM41" s="7"/>
      <c r="AN41" s="7"/>
      <c r="AO41" s="7">
        <v>160</v>
      </c>
      <c r="AP41" s="7"/>
      <c r="AQ41" s="7"/>
      <c r="AR41" s="7"/>
      <c r="AS41" s="7"/>
      <c r="AT41" s="7"/>
      <c r="AU41" s="7"/>
      <c r="AV41" s="7"/>
      <c r="AW41" s="7"/>
      <c r="AX41" s="7"/>
      <c r="AY41" s="7"/>
      <c r="AZ41" s="7"/>
      <c r="BA41" s="7"/>
      <c r="BB41" s="7"/>
      <c r="BC41" s="7"/>
      <c r="BD41" s="7"/>
      <c r="BE41" s="7"/>
      <c r="BF41" s="7"/>
      <c r="BG41" s="7"/>
      <c r="BH41" s="7"/>
      <c r="BI41" s="7"/>
      <c r="BJ41" s="7"/>
      <c r="BK41" s="7"/>
      <c r="BL41" s="7"/>
      <c r="BM41" s="7"/>
      <c r="BN41" s="7"/>
      <c r="BO41" s="7"/>
      <c r="BP41" s="7"/>
      <c r="BQ41" s="7"/>
      <c r="BR41" s="7"/>
      <c r="BS41" s="7"/>
      <c r="BT41" s="8"/>
    </row>
    <row r="42" spans="1:72" ht="113.25" customHeight="1" x14ac:dyDescent="0.25">
      <c r="A42" s="8" t="s">
        <v>104</v>
      </c>
      <c r="B42" s="4" t="s">
        <v>33</v>
      </c>
      <c r="C42" s="4" t="s">
        <v>87</v>
      </c>
      <c r="D42" s="4" t="s">
        <v>77</v>
      </c>
      <c r="E42" s="4" t="s">
        <v>105</v>
      </c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 t="s">
        <v>69</v>
      </c>
      <c r="U42" s="4"/>
      <c r="V42" s="6"/>
      <c r="W42" s="6"/>
      <c r="X42" s="6"/>
      <c r="Y42" s="6"/>
      <c r="Z42" s="8"/>
      <c r="AA42" s="7">
        <v>48</v>
      </c>
      <c r="AB42" s="7"/>
      <c r="AC42" s="7"/>
      <c r="AD42" s="7"/>
      <c r="AE42" s="7">
        <v>48</v>
      </c>
      <c r="AF42" s="7"/>
      <c r="AG42" s="7"/>
      <c r="AH42" s="7"/>
      <c r="AI42" s="7"/>
      <c r="AJ42" s="7"/>
      <c r="AK42" s="7">
        <v>55.8</v>
      </c>
      <c r="AL42" s="7"/>
      <c r="AM42" s="7"/>
      <c r="AN42" s="7"/>
      <c r="AO42" s="7">
        <v>48</v>
      </c>
      <c r="AP42" s="7">
        <v>48</v>
      </c>
      <c r="AQ42" s="7"/>
      <c r="AR42" s="7"/>
      <c r="AS42" s="7"/>
      <c r="AT42" s="7">
        <v>48</v>
      </c>
      <c r="AU42" s="7"/>
      <c r="AV42" s="7"/>
      <c r="AW42" s="7"/>
      <c r="AX42" s="7"/>
      <c r="AY42" s="7"/>
      <c r="AZ42" s="7">
        <v>55.8</v>
      </c>
      <c r="BA42" s="7"/>
      <c r="BB42" s="7"/>
      <c r="BC42" s="7"/>
      <c r="BD42" s="7">
        <v>48</v>
      </c>
      <c r="BE42" s="7">
        <v>48</v>
      </c>
      <c r="BF42" s="7"/>
      <c r="BG42" s="7"/>
      <c r="BH42" s="7"/>
      <c r="BI42" s="7">
        <v>48</v>
      </c>
      <c r="BJ42" s="7"/>
      <c r="BK42" s="7"/>
      <c r="BL42" s="7"/>
      <c r="BM42" s="7"/>
      <c r="BN42" s="7"/>
      <c r="BO42" s="7">
        <v>55.8</v>
      </c>
      <c r="BP42" s="7"/>
      <c r="BQ42" s="7"/>
      <c r="BR42" s="7"/>
      <c r="BS42" s="7">
        <v>48</v>
      </c>
      <c r="BT42" s="8"/>
    </row>
    <row r="43" spans="1:72" ht="175.5" customHeight="1" x14ac:dyDescent="0.25">
      <c r="A43" s="5" t="s">
        <v>107</v>
      </c>
      <c r="B43" s="4" t="s">
        <v>33</v>
      </c>
      <c r="C43" s="4" t="s">
        <v>106</v>
      </c>
      <c r="D43" s="4" t="s">
        <v>87</v>
      </c>
      <c r="E43" s="4" t="s">
        <v>108</v>
      </c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 t="s">
        <v>42</v>
      </c>
      <c r="U43" s="4"/>
      <c r="V43" s="6"/>
      <c r="W43" s="6"/>
      <c r="X43" s="6"/>
      <c r="Y43" s="6"/>
      <c r="Z43" s="8"/>
      <c r="AA43" s="7">
        <v>10</v>
      </c>
      <c r="AB43" s="7"/>
      <c r="AC43" s="7"/>
      <c r="AD43" s="7"/>
      <c r="AE43" s="7">
        <v>10</v>
      </c>
      <c r="AF43" s="7"/>
      <c r="AG43" s="7"/>
      <c r="AH43" s="7"/>
      <c r="AI43" s="7"/>
      <c r="AJ43" s="7"/>
      <c r="AK43" s="7">
        <v>10</v>
      </c>
      <c r="AL43" s="7"/>
      <c r="AM43" s="7"/>
      <c r="AN43" s="7"/>
      <c r="AO43" s="7">
        <v>10</v>
      </c>
      <c r="AP43" s="7">
        <v>5</v>
      </c>
      <c r="AQ43" s="7"/>
      <c r="AR43" s="7"/>
      <c r="AS43" s="7"/>
      <c r="AT43" s="7">
        <v>5</v>
      </c>
      <c r="AU43" s="7"/>
      <c r="AV43" s="7"/>
      <c r="AW43" s="7"/>
      <c r="AX43" s="7"/>
      <c r="AY43" s="7"/>
      <c r="AZ43" s="7">
        <v>5</v>
      </c>
      <c r="BA43" s="7"/>
      <c r="BB43" s="7"/>
      <c r="BC43" s="7"/>
      <c r="BD43" s="7">
        <v>5</v>
      </c>
      <c r="BE43" s="7">
        <v>5</v>
      </c>
      <c r="BF43" s="7"/>
      <c r="BG43" s="7"/>
      <c r="BH43" s="7"/>
      <c r="BI43" s="7">
        <v>5</v>
      </c>
      <c r="BJ43" s="7"/>
      <c r="BK43" s="7"/>
      <c r="BL43" s="7"/>
      <c r="BM43" s="7"/>
      <c r="BN43" s="7"/>
      <c r="BO43" s="7">
        <v>5</v>
      </c>
      <c r="BP43" s="7"/>
      <c r="BQ43" s="7"/>
      <c r="BR43" s="7"/>
      <c r="BS43" s="7">
        <v>5</v>
      </c>
      <c r="BT43" s="8"/>
    </row>
    <row r="44" spans="1:72" ht="146.25" customHeight="1" x14ac:dyDescent="0.25">
      <c r="A44" s="5" t="s">
        <v>109</v>
      </c>
      <c r="B44" s="4" t="s">
        <v>33</v>
      </c>
      <c r="C44" s="4" t="s">
        <v>106</v>
      </c>
      <c r="D44" s="4" t="s">
        <v>87</v>
      </c>
      <c r="E44" s="4" t="s">
        <v>110</v>
      </c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 t="s">
        <v>42</v>
      </c>
      <c r="U44" s="4"/>
      <c r="V44" s="6"/>
      <c r="W44" s="6"/>
      <c r="X44" s="6"/>
      <c r="Y44" s="6"/>
      <c r="Z44" s="8"/>
      <c r="AA44" s="7">
        <v>50</v>
      </c>
      <c r="AB44" s="7"/>
      <c r="AC44" s="7"/>
      <c r="AD44" s="7"/>
      <c r="AE44" s="7">
        <v>50</v>
      </c>
      <c r="AF44" s="7"/>
      <c r="AG44" s="7"/>
      <c r="AH44" s="7"/>
      <c r="AI44" s="7"/>
      <c r="AJ44" s="7"/>
      <c r="AK44" s="7">
        <v>50</v>
      </c>
      <c r="AL44" s="7"/>
      <c r="AM44" s="7"/>
      <c r="AN44" s="7"/>
      <c r="AO44" s="7">
        <v>50</v>
      </c>
      <c r="AP44" s="7">
        <v>5</v>
      </c>
      <c r="AQ44" s="7"/>
      <c r="AR44" s="7"/>
      <c r="AS44" s="7"/>
      <c r="AT44" s="7">
        <v>5</v>
      </c>
      <c r="AU44" s="7"/>
      <c r="AV44" s="7"/>
      <c r="AW44" s="7"/>
      <c r="AX44" s="7"/>
      <c r="AY44" s="7"/>
      <c r="AZ44" s="7">
        <v>5</v>
      </c>
      <c r="BA44" s="7"/>
      <c r="BB44" s="7"/>
      <c r="BC44" s="7"/>
      <c r="BD44" s="7">
        <v>5</v>
      </c>
      <c r="BE44" s="7">
        <v>5</v>
      </c>
      <c r="BF44" s="7"/>
      <c r="BG44" s="7"/>
      <c r="BH44" s="7"/>
      <c r="BI44" s="7">
        <v>5</v>
      </c>
      <c r="BJ44" s="7"/>
      <c r="BK44" s="7"/>
      <c r="BL44" s="7"/>
      <c r="BM44" s="7"/>
      <c r="BN44" s="7"/>
      <c r="BO44" s="7">
        <v>5</v>
      </c>
      <c r="BP44" s="7"/>
      <c r="BQ44" s="7"/>
      <c r="BR44" s="7"/>
      <c r="BS44" s="7">
        <v>5</v>
      </c>
      <c r="BT44" s="8"/>
    </row>
    <row r="45" spans="1:72" ht="93" customHeight="1" x14ac:dyDescent="0.25">
      <c r="A45" s="8" t="s">
        <v>112</v>
      </c>
      <c r="B45" s="4" t="s">
        <v>33</v>
      </c>
      <c r="C45" s="4" t="s">
        <v>111</v>
      </c>
      <c r="D45" s="4" t="s">
        <v>87</v>
      </c>
      <c r="E45" s="4" t="s">
        <v>113</v>
      </c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 t="s">
        <v>42</v>
      </c>
      <c r="U45" s="4"/>
      <c r="V45" s="6"/>
      <c r="W45" s="6"/>
      <c r="X45" s="6"/>
      <c r="Y45" s="6"/>
      <c r="Z45" s="8"/>
      <c r="AA45" s="7">
        <v>30</v>
      </c>
      <c r="AB45" s="7"/>
      <c r="AC45" s="7"/>
      <c r="AD45" s="7"/>
      <c r="AE45" s="7">
        <v>30</v>
      </c>
      <c r="AF45" s="7"/>
      <c r="AG45" s="7"/>
      <c r="AH45" s="7"/>
      <c r="AI45" s="7"/>
      <c r="AJ45" s="7"/>
      <c r="AK45" s="7">
        <v>30</v>
      </c>
      <c r="AL45" s="7"/>
      <c r="AM45" s="7"/>
      <c r="AN45" s="7"/>
      <c r="AO45" s="7">
        <v>30</v>
      </c>
      <c r="AP45" s="7">
        <v>50</v>
      </c>
      <c r="AQ45" s="7"/>
      <c r="AR45" s="7"/>
      <c r="AS45" s="7"/>
      <c r="AT45" s="7">
        <v>50</v>
      </c>
      <c r="AU45" s="7"/>
      <c r="AV45" s="7"/>
      <c r="AW45" s="7"/>
      <c r="AX45" s="7"/>
      <c r="AY45" s="7"/>
      <c r="AZ45" s="7">
        <v>50</v>
      </c>
      <c r="BA45" s="7"/>
      <c r="BB45" s="7"/>
      <c r="BC45" s="7"/>
      <c r="BD45" s="7">
        <v>50</v>
      </c>
      <c r="BE45" s="7">
        <v>50</v>
      </c>
      <c r="BF45" s="7"/>
      <c r="BG45" s="7"/>
      <c r="BH45" s="7"/>
      <c r="BI45" s="7">
        <v>50</v>
      </c>
      <c r="BJ45" s="7"/>
      <c r="BK45" s="7"/>
      <c r="BL45" s="7"/>
      <c r="BM45" s="7"/>
      <c r="BN45" s="7"/>
      <c r="BO45" s="7">
        <v>50</v>
      </c>
      <c r="BP45" s="7"/>
      <c r="BQ45" s="7"/>
      <c r="BR45" s="7"/>
      <c r="BS45" s="7">
        <v>50</v>
      </c>
      <c r="BT45" s="8"/>
    </row>
    <row r="46" spans="1:72" ht="120" customHeight="1" x14ac:dyDescent="0.25">
      <c r="A46" s="5" t="s">
        <v>116</v>
      </c>
      <c r="B46" s="4" t="s">
        <v>33</v>
      </c>
      <c r="C46" s="4" t="s">
        <v>114</v>
      </c>
      <c r="D46" s="4" t="s">
        <v>35</v>
      </c>
      <c r="E46" s="4" t="s">
        <v>115</v>
      </c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 t="s">
        <v>117</v>
      </c>
      <c r="U46" s="4"/>
      <c r="V46" s="6"/>
      <c r="W46" s="6"/>
      <c r="X46" s="6"/>
      <c r="Y46" s="6"/>
      <c r="Z46" s="8"/>
      <c r="AA46" s="7">
        <v>6495.7</v>
      </c>
      <c r="AB46" s="7"/>
      <c r="AC46" s="7"/>
      <c r="AD46" s="7"/>
      <c r="AE46" s="7">
        <v>6495.7</v>
      </c>
      <c r="AF46" s="7"/>
      <c r="AG46" s="7"/>
      <c r="AH46" s="7"/>
      <c r="AI46" s="7"/>
      <c r="AJ46" s="7"/>
      <c r="AK46" s="7">
        <v>7345</v>
      </c>
      <c r="AL46" s="7"/>
      <c r="AM46" s="7"/>
      <c r="AN46" s="7"/>
      <c r="AO46" s="7">
        <v>6495.7</v>
      </c>
      <c r="AP46" s="7">
        <v>5450</v>
      </c>
      <c r="AQ46" s="7"/>
      <c r="AR46" s="7"/>
      <c r="AS46" s="7"/>
      <c r="AT46" s="7">
        <v>5450</v>
      </c>
      <c r="AU46" s="7"/>
      <c r="AV46" s="7"/>
      <c r="AW46" s="7"/>
      <c r="AX46" s="7"/>
      <c r="AY46" s="7"/>
      <c r="AZ46" s="7">
        <v>6310</v>
      </c>
      <c r="BA46" s="7"/>
      <c r="BB46" s="7"/>
      <c r="BC46" s="7"/>
      <c r="BD46" s="7">
        <v>5450</v>
      </c>
      <c r="BE46" s="7">
        <v>4900</v>
      </c>
      <c r="BF46" s="7"/>
      <c r="BG46" s="7"/>
      <c r="BH46" s="7"/>
      <c r="BI46" s="7">
        <v>4900</v>
      </c>
      <c r="BJ46" s="7"/>
      <c r="BK46" s="7"/>
      <c r="BL46" s="7"/>
      <c r="BM46" s="7"/>
      <c r="BN46" s="7"/>
      <c r="BO46" s="7">
        <v>4900</v>
      </c>
      <c r="BP46" s="7"/>
      <c r="BQ46" s="7"/>
      <c r="BR46" s="7"/>
      <c r="BS46" s="7">
        <v>4900</v>
      </c>
      <c r="BT46" s="8"/>
    </row>
    <row r="47" spans="1:72" ht="115.5" customHeight="1" x14ac:dyDescent="0.25">
      <c r="A47" s="5" t="s">
        <v>118</v>
      </c>
      <c r="B47" s="4" t="s">
        <v>33</v>
      </c>
      <c r="C47" s="4" t="s">
        <v>80</v>
      </c>
      <c r="D47" s="4" t="s">
        <v>35</v>
      </c>
      <c r="E47" s="4" t="s">
        <v>119</v>
      </c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 t="s">
        <v>120</v>
      </c>
      <c r="U47" s="4"/>
      <c r="V47" s="6"/>
      <c r="W47" s="6"/>
      <c r="X47" s="6"/>
      <c r="Y47" s="6"/>
      <c r="Z47" s="8"/>
      <c r="AA47" s="7">
        <v>140</v>
      </c>
      <c r="AB47" s="7"/>
      <c r="AC47" s="7"/>
      <c r="AD47" s="7"/>
      <c r="AE47" s="7">
        <v>140</v>
      </c>
      <c r="AF47" s="7"/>
      <c r="AG47" s="7"/>
      <c r="AH47" s="7"/>
      <c r="AI47" s="7"/>
      <c r="AJ47" s="7"/>
      <c r="AK47" s="7">
        <v>150</v>
      </c>
      <c r="AL47" s="7"/>
      <c r="AM47" s="7"/>
      <c r="AN47" s="7"/>
      <c r="AO47" s="7">
        <v>140</v>
      </c>
      <c r="AP47" s="7">
        <v>150</v>
      </c>
      <c r="AQ47" s="7"/>
      <c r="AR47" s="7"/>
      <c r="AS47" s="7"/>
      <c r="AT47" s="7">
        <v>150</v>
      </c>
      <c r="AU47" s="7"/>
      <c r="AV47" s="7"/>
      <c r="AW47" s="7"/>
      <c r="AX47" s="7"/>
      <c r="AY47" s="7"/>
      <c r="AZ47" s="7">
        <v>160</v>
      </c>
      <c r="BA47" s="7"/>
      <c r="BB47" s="7"/>
      <c r="BC47" s="7"/>
      <c r="BD47" s="7">
        <v>150</v>
      </c>
      <c r="BE47" s="7">
        <v>160</v>
      </c>
      <c r="BF47" s="7"/>
      <c r="BG47" s="7"/>
      <c r="BH47" s="7"/>
      <c r="BI47" s="7">
        <v>160</v>
      </c>
      <c r="BJ47" s="7"/>
      <c r="BK47" s="7"/>
      <c r="BL47" s="7"/>
      <c r="BM47" s="7"/>
      <c r="BN47" s="7"/>
      <c r="BO47" s="7">
        <v>160</v>
      </c>
      <c r="BP47" s="7"/>
      <c r="BQ47" s="7"/>
      <c r="BR47" s="7"/>
      <c r="BS47" s="7">
        <v>160</v>
      </c>
      <c r="BT47" s="8"/>
    </row>
    <row r="48" spans="1:72" ht="145.5" customHeight="1" x14ac:dyDescent="0.25">
      <c r="A48" s="5" t="s">
        <v>121</v>
      </c>
      <c r="B48" s="4" t="s">
        <v>33</v>
      </c>
      <c r="C48" s="4" t="s">
        <v>48</v>
      </c>
      <c r="D48" s="4" t="s">
        <v>35</v>
      </c>
      <c r="E48" s="4" t="s">
        <v>122</v>
      </c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 t="s">
        <v>42</v>
      </c>
      <c r="U48" s="4"/>
      <c r="V48" s="6"/>
      <c r="W48" s="6"/>
      <c r="X48" s="6"/>
      <c r="Y48" s="6"/>
      <c r="Z48" s="8"/>
      <c r="AA48" s="7">
        <v>10</v>
      </c>
      <c r="AB48" s="7"/>
      <c r="AC48" s="7"/>
      <c r="AD48" s="7"/>
      <c r="AE48" s="7">
        <v>10</v>
      </c>
      <c r="AF48" s="7">
        <v>100</v>
      </c>
      <c r="AG48" s="7"/>
      <c r="AH48" s="7"/>
      <c r="AI48" s="7"/>
      <c r="AJ48" s="7">
        <v>100</v>
      </c>
      <c r="AK48" s="7">
        <v>100</v>
      </c>
      <c r="AL48" s="7"/>
      <c r="AM48" s="7"/>
      <c r="AN48" s="7"/>
      <c r="AO48" s="7">
        <v>110</v>
      </c>
      <c r="AP48" s="7">
        <v>10</v>
      </c>
      <c r="AQ48" s="7"/>
      <c r="AR48" s="7"/>
      <c r="AS48" s="7"/>
      <c r="AT48" s="7">
        <v>10</v>
      </c>
      <c r="AU48" s="7"/>
      <c r="AV48" s="7"/>
      <c r="AW48" s="7"/>
      <c r="AX48" s="7"/>
      <c r="AY48" s="7"/>
      <c r="AZ48" s="7">
        <v>10</v>
      </c>
      <c r="BA48" s="7"/>
      <c r="BB48" s="7"/>
      <c r="BC48" s="7"/>
      <c r="BD48" s="7">
        <v>10</v>
      </c>
      <c r="BE48" s="7">
        <v>10</v>
      </c>
      <c r="BF48" s="7"/>
      <c r="BG48" s="7"/>
      <c r="BH48" s="7"/>
      <c r="BI48" s="7">
        <v>10</v>
      </c>
      <c r="BJ48" s="7"/>
      <c r="BK48" s="7"/>
      <c r="BL48" s="7"/>
      <c r="BM48" s="7"/>
      <c r="BN48" s="7"/>
      <c r="BO48" s="7">
        <v>10</v>
      </c>
      <c r="BP48" s="7"/>
      <c r="BQ48" s="7"/>
      <c r="BR48" s="7"/>
      <c r="BS48" s="7">
        <v>10</v>
      </c>
      <c r="BT48" s="8"/>
    </row>
    <row r="52" spans="1:67" ht="25.5" customHeight="1" x14ac:dyDescent="0.3">
      <c r="A52" s="15" t="s">
        <v>126</v>
      </c>
      <c r="B52" s="15"/>
      <c r="C52" s="9"/>
      <c r="D52" s="10"/>
      <c r="E52" s="10"/>
      <c r="F52" s="10"/>
    </row>
    <row r="53" spans="1:67" ht="15.75" customHeight="1" x14ac:dyDescent="0.3">
      <c r="A53" s="15" t="s">
        <v>127</v>
      </c>
      <c r="B53" s="15"/>
      <c r="C53" s="11" t="s">
        <v>129</v>
      </c>
      <c r="D53" s="12"/>
      <c r="E53" s="16" t="s">
        <v>128</v>
      </c>
      <c r="F53" s="16"/>
      <c r="G53" s="16"/>
      <c r="H53" s="16"/>
      <c r="I53" s="16"/>
      <c r="J53" s="16"/>
      <c r="K53" s="16"/>
      <c r="L53" s="16"/>
      <c r="M53" s="16"/>
      <c r="N53" s="16"/>
      <c r="O53" s="16"/>
      <c r="P53" s="16"/>
      <c r="Q53" s="16"/>
      <c r="R53" s="16"/>
      <c r="S53" s="16"/>
      <c r="T53" s="16"/>
      <c r="U53" s="16"/>
      <c r="V53" s="16"/>
      <c r="W53" s="16"/>
      <c r="X53" s="16"/>
      <c r="Y53" s="16"/>
      <c r="Z53" s="16"/>
      <c r="AA53" s="16"/>
      <c r="AB53" s="16"/>
      <c r="AC53" s="16"/>
      <c r="AD53" s="16"/>
      <c r="AE53" s="16"/>
      <c r="AF53" s="16"/>
      <c r="AG53" s="16"/>
      <c r="AH53" s="16"/>
      <c r="AI53" s="16"/>
      <c r="AJ53" s="16"/>
      <c r="AK53" s="16"/>
      <c r="AL53" s="16"/>
      <c r="AM53" s="16"/>
      <c r="AN53" s="16"/>
      <c r="AO53" s="16"/>
      <c r="AP53" s="16"/>
      <c r="AQ53" s="16"/>
      <c r="AR53" s="16"/>
      <c r="AS53" s="16"/>
      <c r="AT53" s="16"/>
      <c r="AU53" s="16"/>
      <c r="AV53" s="16"/>
      <c r="AW53" s="16"/>
      <c r="AX53" s="16"/>
      <c r="AY53" s="16"/>
      <c r="AZ53" s="16"/>
      <c r="BA53" s="16"/>
      <c r="BB53" s="16"/>
      <c r="BC53" s="16"/>
      <c r="BD53" s="16"/>
      <c r="BE53" s="16"/>
      <c r="BF53" s="16"/>
      <c r="BG53" s="16"/>
      <c r="BH53" s="16"/>
      <c r="BI53" s="16"/>
      <c r="BJ53" s="16"/>
      <c r="BK53" s="16"/>
      <c r="BL53" s="16"/>
      <c r="BM53" s="16"/>
      <c r="BN53" s="16"/>
      <c r="BO53" s="16"/>
    </row>
  </sheetData>
  <mergeCells count="67">
    <mergeCell ref="BT8:BT9"/>
    <mergeCell ref="A8:A9"/>
    <mergeCell ref="Z8:Z9"/>
    <mergeCell ref="AK8:AK9"/>
    <mergeCell ref="AF8:AF9"/>
    <mergeCell ref="AA8:AA9"/>
    <mergeCell ref="AE8:AE9"/>
    <mergeCell ref="AD8:AD9"/>
    <mergeCell ref="AC8:AC9"/>
    <mergeCell ref="AB8:AB9"/>
    <mergeCell ref="AL8:AL9"/>
    <mergeCell ref="AG8:AG9"/>
    <mergeCell ref="AH8:AH9"/>
    <mergeCell ref="AI8:AI9"/>
    <mergeCell ref="AJ8:AJ9"/>
    <mergeCell ref="AN8:AN9"/>
    <mergeCell ref="BS8:BS9"/>
    <mergeCell ref="AU8:AU9"/>
    <mergeCell ref="AP8:AP9"/>
    <mergeCell ref="BR8:BR9"/>
    <mergeCell ref="AT8:AT9"/>
    <mergeCell ref="BA8:BA9"/>
    <mergeCell ref="BQ8:BQ9"/>
    <mergeCell ref="BN8:BN9"/>
    <mergeCell ref="BH8:BH9"/>
    <mergeCell ref="BP8:BP9"/>
    <mergeCell ref="BK8:BK9"/>
    <mergeCell ref="BF8:BF9"/>
    <mergeCell ref="X8:X9"/>
    <mergeCell ref="BE8:BE9"/>
    <mergeCell ref="AX8:AX9"/>
    <mergeCell ref="Y8:Y9"/>
    <mergeCell ref="BB8:BB9"/>
    <mergeCell ref="AQ8:AQ9"/>
    <mergeCell ref="AS8:AS9"/>
    <mergeCell ref="AK1:BO1"/>
    <mergeCell ref="AK2:BO2"/>
    <mergeCell ref="AK3:BO3"/>
    <mergeCell ref="AK4:BO4"/>
    <mergeCell ref="BL8:BL9"/>
    <mergeCell ref="AV8:AV9"/>
    <mergeCell ref="BC8:BC9"/>
    <mergeCell ref="BG8:BG9"/>
    <mergeCell ref="AR8:AR9"/>
    <mergeCell ref="BM8:BM9"/>
    <mergeCell ref="BI8:BI9"/>
    <mergeCell ref="AO8:AO9"/>
    <mergeCell ref="AM8:AM9"/>
    <mergeCell ref="A5:BT5"/>
    <mergeCell ref="BO8:BO9"/>
    <mergeCell ref="AY8:AY9"/>
    <mergeCell ref="A52:B52"/>
    <mergeCell ref="A53:B53"/>
    <mergeCell ref="E53:BO53"/>
    <mergeCell ref="E8:S9"/>
    <mergeCell ref="AZ7:BO7"/>
    <mergeCell ref="T8:T9"/>
    <mergeCell ref="B8:B9"/>
    <mergeCell ref="C8:C9"/>
    <mergeCell ref="AW8:AW9"/>
    <mergeCell ref="D8:D9"/>
    <mergeCell ref="BD8:BD9"/>
    <mergeCell ref="U8:U9"/>
    <mergeCell ref="V8:V9"/>
    <mergeCell ref="BJ8:BJ9"/>
    <mergeCell ref="AZ8:AZ9"/>
    <mergeCell ref="W8:W9"/>
  </mergeCells>
  <pageMargins left="0.78740157480314965" right="0.39370078740157483" top="0.39370078740157483" bottom="0.39370078740157483" header="0" footer="0"/>
  <pageSetup paperSize="9" scale="5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rep:2.55.0.967</dc:description>
  <cp:lastModifiedBy>Викуля</cp:lastModifiedBy>
  <cp:lastPrinted>2023-10-30T11:04:02Z</cp:lastPrinted>
  <dcterms:created xsi:type="dcterms:W3CDTF">2023-08-10T11:11:36Z</dcterms:created>
  <dcterms:modified xsi:type="dcterms:W3CDTF">2023-11-21T07:18:50Z</dcterms:modified>
</cp:coreProperties>
</file>